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60190852\Documents\"/>
    </mc:Choice>
  </mc:AlternateContent>
  <xr:revisionPtr revIDLastSave="0" documentId="13_ncr:1_{403FDED9-E02C-4FBE-B0D8-CE813F89408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Demographic_Summary" sheetId="8" r:id="rId2"/>
    <sheet name="Subscale_Score" sheetId="10" r:id="rId3"/>
    <sheet name="Questions 1-36_Item Score" sheetId="17" r:id="rId4"/>
    <sheet name="Raw_Data" sheetId="18" r:id="rId5"/>
    <sheet name="Converted_Data" sheetId="2" r:id="rId6"/>
    <sheet name="Subscale_DataPrep" sheetId="9" r:id="rId7"/>
    <sheet name="NamedSets" sheetId="3" r:id="rId8"/>
  </sheets>
  <definedNames>
    <definedName name="ReverseScoreArray">NamedSets!$D$1:$E$7</definedName>
    <definedName name="ScoreArray">NamedSets!$A$1:$B$7</definedName>
  </definedNames>
  <calcPr calcId="191029"/>
  <pivotCaches>
    <pivotCache cacheId="0" r:id="rId9"/>
    <pivotCache cacheId="1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10" l="1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C300" i="2" l="1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AR300" i="2" l="1"/>
  <c r="AR299" i="2"/>
  <c r="AR298" i="2"/>
  <c r="AR297" i="2"/>
  <c r="AR296" i="2"/>
  <c r="AR295" i="2"/>
  <c r="AR294" i="2"/>
  <c r="AR293" i="2"/>
  <c r="AR292" i="2"/>
  <c r="AR291" i="2"/>
  <c r="AR290" i="2"/>
  <c r="AR289" i="2"/>
  <c r="AR288" i="2"/>
  <c r="AR287" i="2"/>
  <c r="AR286" i="2"/>
  <c r="AR285" i="2"/>
  <c r="AR284" i="2"/>
  <c r="AR283" i="2"/>
  <c r="AR282" i="2"/>
  <c r="AR281" i="2"/>
  <c r="AR280" i="2"/>
  <c r="AR279" i="2"/>
  <c r="AR278" i="2"/>
  <c r="AR277" i="2"/>
  <c r="AR276" i="2"/>
  <c r="AR275" i="2"/>
  <c r="AR274" i="2"/>
  <c r="AR273" i="2"/>
  <c r="AR272" i="2"/>
  <c r="AR271" i="2"/>
  <c r="AR270" i="2"/>
  <c r="AR269" i="2"/>
  <c r="AR268" i="2"/>
  <c r="AR267" i="2"/>
  <c r="AR266" i="2"/>
  <c r="AR265" i="2"/>
  <c r="AR264" i="2"/>
  <c r="AR263" i="2"/>
  <c r="AR262" i="2"/>
  <c r="AR261" i="2"/>
  <c r="AR260" i="2"/>
  <c r="AR259" i="2"/>
  <c r="AR258" i="2"/>
  <c r="AR257" i="2"/>
  <c r="AR256" i="2"/>
  <c r="AR255" i="2"/>
  <c r="AR254" i="2"/>
  <c r="AR253" i="2"/>
  <c r="AR252" i="2"/>
  <c r="AR251" i="2"/>
  <c r="AR250" i="2"/>
  <c r="AR249" i="2"/>
  <c r="AR248" i="2"/>
  <c r="AR247" i="2"/>
  <c r="AR246" i="2"/>
  <c r="AR245" i="2"/>
  <c r="AR244" i="2"/>
  <c r="AR243" i="2"/>
  <c r="AR242" i="2"/>
  <c r="AR241" i="2"/>
  <c r="AR240" i="2"/>
  <c r="AR239" i="2"/>
  <c r="AR238" i="2"/>
  <c r="AR237" i="2"/>
  <c r="AR236" i="2"/>
  <c r="AR235" i="2"/>
  <c r="AR234" i="2"/>
  <c r="AR233" i="2"/>
  <c r="AR232" i="2"/>
  <c r="AR231" i="2"/>
  <c r="AR230" i="2"/>
  <c r="AR229" i="2"/>
  <c r="AR228" i="2"/>
  <c r="AR227" i="2"/>
  <c r="AR226" i="2"/>
  <c r="AR225" i="2"/>
  <c r="AR224" i="2"/>
  <c r="AR223" i="2"/>
  <c r="AR222" i="2"/>
  <c r="AR221" i="2"/>
  <c r="AR220" i="2"/>
  <c r="AR219" i="2"/>
  <c r="AR218" i="2"/>
  <c r="AR217" i="2"/>
  <c r="AR216" i="2"/>
  <c r="AR215" i="2"/>
  <c r="AR214" i="2"/>
  <c r="AR213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R200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R187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AR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R161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R148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R135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AR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R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R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R3" i="2"/>
  <c r="AR2" i="2"/>
  <c r="AQ300" i="2"/>
  <c r="AQ299" i="2"/>
  <c r="AQ298" i="2"/>
  <c r="AQ297" i="2"/>
  <c r="AQ296" i="2"/>
  <c r="AQ295" i="2"/>
  <c r="AQ294" i="2"/>
  <c r="AQ293" i="2"/>
  <c r="AQ292" i="2"/>
  <c r="AQ291" i="2"/>
  <c r="AQ290" i="2"/>
  <c r="AQ289" i="2"/>
  <c r="AQ288" i="2"/>
  <c r="AQ287" i="2"/>
  <c r="AQ286" i="2"/>
  <c r="AQ285" i="2"/>
  <c r="AQ284" i="2"/>
  <c r="AQ283" i="2"/>
  <c r="AQ282" i="2"/>
  <c r="AQ281" i="2"/>
  <c r="AQ280" i="2"/>
  <c r="AQ279" i="2"/>
  <c r="AQ278" i="2"/>
  <c r="AQ277" i="2"/>
  <c r="AQ276" i="2"/>
  <c r="AQ275" i="2"/>
  <c r="AQ274" i="2"/>
  <c r="AQ273" i="2"/>
  <c r="AQ272" i="2"/>
  <c r="AQ271" i="2"/>
  <c r="AQ270" i="2"/>
  <c r="AQ269" i="2"/>
  <c r="AQ268" i="2"/>
  <c r="AQ267" i="2"/>
  <c r="AQ266" i="2"/>
  <c r="AQ265" i="2"/>
  <c r="AQ264" i="2"/>
  <c r="AQ263" i="2"/>
  <c r="AQ262" i="2"/>
  <c r="AQ261" i="2"/>
  <c r="AQ260" i="2"/>
  <c r="AQ259" i="2"/>
  <c r="AQ258" i="2"/>
  <c r="AQ257" i="2"/>
  <c r="AQ256" i="2"/>
  <c r="AQ255" i="2"/>
  <c r="AQ254" i="2"/>
  <c r="AQ253" i="2"/>
  <c r="AQ252" i="2"/>
  <c r="AQ251" i="2"/>
  <c r="AQ250" i="2"/>
  <c r="AQ249" i="2"/>
  <c r="AQ248" i="2"/>
  <c r="AQ247" i="2"/>
  <c r="AQ246" i="2"/>
  <c r="AQ245" i="2"/>
  <c r="AQ244" i="2"/>
  <c r="AQ243" i="2"/>
  <c r="AQ242" i="2"/>
  <c r="AQ241" i="2"/>
  <c r="AQ240" i="2"/>
  <c r="AQ239" i="2"/>
  <c r="AQ238" i="2"/>
  <c r="AQ237" i="2"/>
  <c r="AQ236" i="2"/>
  <c r="AQ235" i="2"/>
  <c r="AQ234" i="2"/>
  <c r="AQ233" i="2"/>
  <c r="AQ232" i="2"/>
  <c r="AQ231" i="2"/>
  <c r="AQ230" i="2"/>
  <c r="AQ229" i="2"/>
  <c r="AQ228" i="2"/>
  <c r="AQ227" i="2"/>
  <c r="AQ226" i="2"/>
  <c r="AQ225" i="2"/>
  <c r="AQ224" i="2"/>
  <c r="AQ223" i="2"/>
  <c r="AQ222" i="2"/>
  <c r="AQ221" i="2"/>
  <c r="AQ220" i="2"/>
  <c r="AQ219" i="2"/>
  <c r="AQ218" i="2"/>
  <c r="AQ217" i="2"/>
  <c r="AQ216" i="2"/>
  <c r="AQ215" i="2"/>
  <c r="AQ214" i="2"/>
  <c r="AQ213" i="2"/>
  <c r="AQ212" i="2"/>
  <c r="AQ211" i="2"/>
  <c r="AQ210" i="2"/>
  <c r="AQ209" i="2"/>
  <c r="AQ208" i="2"/>
  <c r="AQ207" i="2"/>
  <c r="AQ206" i="2"/>
  <c r="AQ205" i="2"/>
  <c r="AQ204" i="2"/>
  <c r="AQ203" i="2"/>
  <c r="AQ202" i="2"/>
  <c r="AQ201" i="2"/>
  <c r="AQ200" i="2"/>
  <c r="AQ199" i="2"/>
  <c r="AQ198" i="2"/>
  <c r="AQ197" i="2"/>
  <c r="AQ196" i="2"/>
  <c r="AQ195" i="2"/>
  <c r="AQ194" i="2"/>
  <c r="AQ193" i="2"/>
  <c r="AQ192" i="2"/>
  <c r="AQ191" i="2"/>
  <c r="AQ190" i="2"/>
  <c r="AQ189" i="2"/>
  <c r="AQ188" i="2"/>
  <c r="AQ187" i="2"/>
  <c r="AQ186" i="2"/>
  <c r="AQ185" i="2"/>
  <c r="AQ184" i="2"/>
  <c r="AQ183" i="2"/>
  <c r="AQ182" i="2"/>
  <c r="AQ181" i="2"/>
  <c r="AQ180" i="2"/>
  <c r="AQ179" i="2"/>
  <c r="AQ178" i="2"/>
  <c r="AQ177" i="2"/>
  <c r="AQ176" i="2"/>
  <c r="AQ175" i="2"/>
  <c r="AQ174" i="2"/>
  <c r="AQ173" i="2"/>
  <c r="AQ172" i="2"/>
  <c r="AQ171" i="2"/>
  <c r="AQ170" i="2"/>
  <c r="AQ169" i="2"/>
  <c r="AQ168" i="2"/>
  <c r="AQ167" i="2"/>
  <c r="AQ166" i="2"/>
  <c r="AQ165" i="2"/>
  <c r="AQ164" i="2"/>
  <c r="AQ163" i="2"/>
  <c r="AQ162" i="2"/>
  <c r="AQ161" i="2"/>
  <c r="AQ160" i="2"/>
  <c r="AQ159" i="2"/>
  <c r="AQ158" i="2"/>
  <c r="AQ157" i="2"/>
  <c r="AQ156" i="2"/>
  <c r="AQ155" i="2"/>
  <c r="AQ154" i="2"/>
  <c r="AQ153" i="2"/>
  <c r="AQ152" i="2"/>
  <c r="AQ151" i="2"/>
  <c r="AQ150" i="2"/>
  <c r="AQ149" i="2"/>
  <c r="AQ148" i="2"/>
  <c r="AQ147" i="2"/>
  <c r="AQ146" i="2"/>
  <c r="AQ145" i="2"/>
  <c r="AQ144" i="2"/>
  <c r="AQ143" i="2"/>
  <c r="AQ142" i="2"/>
  <c r="AQ141" i="2"/>
  <c r="AQ140" i="2"/>
  <c r="AQ139" i="2"/>
  <c r="AQ138" i="2"/>
  <c r="AQ137" i="2"/>
  <c r="AQ136" i="2"/>
  <c r="AQ135" i="2"/>
  <c r="AQ134" i="2"/>
  <c r="AQ133" i="2"/>
  <c r="AQ132" i="2"/>
  <c r="AQ131" i="2"/>
  <c r="AQ130" i="2"/>
  <c r="AQ129" i="2"/>
  <c r="AQ128" i="2"/>
  <c r="AQ127" i="2"/>
  <c r="AQ126" i="2"/>
  <c r="AQ125" i="2"/>
  <c r="AQ124" i="2"/>
  <c r="AQ123" i="2"/>
  <c r="AQ122" i="2"/>
  <c r="AQ121" i="2"/>
  <c r="AQ120" i="2"/>
  <c r="AQ119" i="2"/>
  <c r="AQ118" i="2"/>
  <c r="AQ117" i="2"/>
  <c r="AQ116" i="2"/>
  <c r="AQ115" i="2"/>
  <c r="AQ114" i="2"/>
  <c r="AQ113" i="2"/>
  <c r="AQ112" i="2"/>
  <c r="AQ111" i="2"/>
  <c r="AQ110" i="2"/>
  <c r="AQ109" i="2"/>
  <c r="AQ108" i="2"/>
  <c r="AQ107" i="2"/>
  <c r="AQ106" i="2"/>
  <c r="AQ105" i="2"/>
  <c r="AQ104" i="2"/>
  <c r="AQ103" i="2"/>
  <c r="AQ102" i="2"/>
  <c r="AQ101" i="2"/>
  <c r="AQ100" i="2"/>
  <c r="AQ99" i="2"/>
  <c r="AQ98" i="2"/>
  <c r="AQ97" i="2"/>
  <c r="AQ96" i="2"/>
  <c r="AQ95" i="2"/>
  <c r="AQ94" i="2"/>
  <c r="AQ93" i="2"/>
  <c r="AQ92" i="2"/>
  <c r="AQ91" i="2"/>
  <c r="AQ90" i="2"/>
  <c r="AQ89" i="2"/>
  <c r="AQ88" i="2"/>
  <c r="AQ87" i="2"/>
  <c r="AQ86" i="2"/>
  <c r="AQ85" i="2"/>
  <c r="AQ84" i="2"/>
  <c r="AQ83" i="2"/>
  <c r="AQ82" i="2"/>
  <c r="AQ81" i="2"/>
  <c r="AQ80" i="2"/>
  <c r="AQ79" i="2"/>
  <c r="AQ78" i="2"/>
  <c r="AQ77" i="2"/>
  <c r="AQ76" i="2"/>
  <c r="AQ75" i="2"/>
  <c r="AQ74" i="2"/>
  <c r="AQ73" i="2"/>
  <c r="AQ72" i="2"/>
  <c r="AQ71" i="2"/>
  <c r="AQ70" i="2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Q3" i="2"/>
  <c r="AQ2" i="2"/>
  <c r="AP300" i="2"/>
  <c r="AP299" i="2"/>
  <c r="AP298" i="2"/>
  <c r="AP297" i="2"/>
  <c r="AP296" i="2"/>
  <c r="AP295" i="2"/>
  <c r="AP294" i="2"/>
  <c r="AP293" i="2"/>
  <c r="AP292" i="2"/>
  <c r="AP291" i="2"/>
  <c r="AP290" i="2"/>
  <c r="AP289" i="2"/>
  <c r="AP288" i="2"/>
  <c r="AP287" i="2"/>
  <c r="AP286" i="2"/>
  <c r="AP285" i="2"/>
  <c r="AP284" i="2"/>
  <c r="AP283" i="2"/>
  <c r="AP282" i="2"/>
  <c r="AP281" i="2"/>
  <c r="AP280" i="2"/>
  <c r="AP279" i="2"/>
  <c r="AP278" i="2"/>
  <c r="AP277" i="2"/>
  <c r="AP276" i="2"/>
  <c r="AP275" i="2"/>
  <c r="AP274" i="2"/>
  <c r="AP273" i="2"/>
  <c r="AP272" i="2"/>
  <c r="AP271" i="2"/>
  <c r="AP270" i="2"/>
  <c r="AP269" i="2"/>
  <c r="AP268" i="2"/>
  <c r="AP267" i="2"/>
  <c r="AP266" i="2"/>
  <c r="AP265" i="2"/>
  <c r="AP264" i="2"/>
  <c r="AP263" i="2"/>
  <c r="AP262" i="2"/>
  <c r="AP261" i="2"/>
  <c r="AP260" i="2"/>
  <c r="AP259" i="2"/>
  <c r="AP258" i="2"/>
  <c r="AP257" i="2"/>
  <c r="AP256" i="2"/>
  <c r="AP255" i="2"/>
  <c r="AP254" i="2"/>
  <c r="AP253" i="2"/>
  <c r="AP252" i="2"/>
  <c r="AP251" i="2"/>
  <c r="AP250" i="2"/>
  <c r="AP249" i="2"/>
  <c r="AP248" i="2"/>
  <c r="AP247" i="2"/>
  <c r="AP246" i="2"/>
  <c r="AP245" i="2"/>
  <c r="AP244" i="2"/>
  <c r="AP243" i="2"/>
  <c r="AP242" i="2"/>
  <c r="AP241" i="2"/>
  <c r="AP240" i="2"/>
  <c r="AP239" i="2"/>
  <c r="AP238" i="2"/>
  <c r="AP237" i="2"/>
  <c r="AP236" i="2"/>
  <c r="AP235" i="2"/>
  <c r="AP234" i="2"/>
  <c r="AP233" i="2"/>
  <c r="AP232" i="2"/>
  <c r="AP231" i="2"/>
  <c r="AP230" i="2"/>
  <c r="AP229" i="2"/>
  <c r="AP228" i="2"/>
  <c r="AP227" i="2"/>
  <c r="AP226" i="2"/>
  <c r="AP225" i="2"/>
  <c r="AP224" i="2"/>
  <c r="AP223" i="2"/>
  <c r="AP222" i="2"/>
  <c r="AP221" i="2"/>
  <c r="AP220" i="2"/>
  <c r="AP219" i="2"/>
  <c r="AP218" i="2"/>
  <c r="AP217" i="2"/>
  <c r="AP216" i="2"/>
  <c r="AP215" i="2"/>
  <c r="AP214" i="2"/>
  <c r="AP213" i="2"/>
  <c r="AP212" i="2"/>
  <c r="AP211" i="2"/>
  <c r="AP210" i="2"/>
  <c r="AP209" i="2"/>
  <c r="AP208" i="2"/>
  <c r="AP207" i="2"/>
  <c r="AP206" i="2"/>
  <c r="AP205" i="2"/>
  <c r="AP204" i="2"/>
  <c r="AP203" i="2"/>
  <c r="AP202" i="2"/>
  <c r="AP201" i="2"/>
  <c r="AP200" i="2"/>
  <c r="AP199" i="2"/>
  <c r="AP198" i="2"/>
  <c r="AP197" i="2"/>
  <c r="AP196" i="2"/>
  <c r="AP195" i="2"/>
  <c r="AP194" i="2"/>
  <c r="AP193" i="2"/>
  <c r="AP192" i="2"/>
  <c r="AP191" i="2"/>
  <c r="AP190" i="2"/>
  <c r="AP189" i="2"/>
  <c r="AP188" i="2"/>
  <c r="AP187" i="2"/>
  <c r="AP186" i="2"/>
  <c r="AP185" i="2"/>
  <c r="AP184" i="2"/>
  <c r="AP183" i="2"/>
  <c r="AP182" i="2"/>
  <c r="AP181" i="2"/>
  <c r="AP180" i="2"/>
  <c r="AP179" i="2"/>
  <c r="AP178" i="2"/>
  <c r="AP177" i="2"/>
  <c r="AP176" i="2"/>
  <c r="AP175" i="2"/>
  <c r="AP174" i="2"/>
  <c r="AP173" i="2"/>
  <c r="AP172" i="2"/>
  <c r="AP171" i="2"/>
  <c r="AP170" i="2"/>
  <c r="AP169" i="2"/>
  <c r="AP168" i="2"/>
  <c r="AP167" i="2"/>
  <c r="AP166" i="2"/>
  <c r="AP165" i="2"/>
  <c r="AP164" i="2"/>
  <c r="AP163" i="2"/>
  <c r="AP162" i="2"/>
  <c r="AP161" i="2"/>
  <c r="AP160" i="2"/>
  <c r="AP159" i="2"/>
  <c r="AP158" i="2"/>
  <c r="AP157" i="2"/>
  <c r="AP156" i="2"/>
  <c r="AP155" i="2"/>
  <c r="AP154" i="2"/>
  <c r="AP153" i="2"/>
  <c r="AP152" i="2"/>
  <c r="AP151" i="2"/>
  <c r="AP150" i="2"/>
  <c r="AP149" i="2"/>
  <c r="AP148" i="2"/>
  <c r="AP147" i="2"/>
  <c r="AP146" i="2"/>
  <c r="AP145" i="2"/>
  <c r="AP144" i="2"/>
  <c r="AP143" i="2"/>
  <c r="AP142" i="2"/>
  <c r="AP141" i="2"/>
  <c r="AP140" i="2"/>
  <c r="AP139" i="2"/>
  <c r="AP138" i="2"/>
  <c r="AP137" i="2"/>
  <c r="AP136" i="2"/>
  <c r="AP135" i="2"/>
  <c r="AP134" i="2"/>
  <c r="AP133" i="2"/>
  <c r="AP132" i="2"/>
  <c r="AP131" i="2"/>
  <c r="AP130" i="2"/>
  <c r="AP129" i="2"/>
  <c r="AP128" i="2"/>
  <c r="AP127" i="2"/>
  <c r="AP126" i="2"/>
  <c r="AP125" i="2"/>
  <c r="AP124" i="2"/>
  <c r="AP123" i="2"/>
  <c r="AP122" i="2"/>
  <c r="AP121" i="2"/>
  <c r="AP120" i="2"/>
  <c r="AP119" i="2"/>
  <c r="AP118" i="2"/>
  <c r="AP117" i="2"/>
  <c r="AP116" i="2"/>
  <c r="AP115" i="2"/>
  <c r="AP114" i="2"/>
  <c r="AP113" i="2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P3" i="2"/>
  <c r="AP2" i="2"/>
  <c r="AO300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O271" i="2"/>
  <c r="AO270" i="2"/>
  <c r="AO269" i="2"/>
  <c r="AO268" i="2"/>
  <c r="AO267" i="2"/>
  <c r="AO266" i="2"/>
  <c r="AO265" i="2"/>
  <c r="AO264" i="2"/>
  <c r="AO263" i="2"/>
  <c r="AO262" i="2"/>
  <c r="AO261" i="2"/>
  <c r="AO260" i="2"/>
  <c r="AO259" i="2"/>
  <c r="AO258" i="2"/>
  <c r="AO257" i="2"/>
  <c r="AO256" i="2"/>
  <c r="AO255" i="2"/>
  <c r="AO254" i="2"/>
  <c r="AO253" i="2"/>
  <c r="AO252" i="2"/>
  <c r="AO251" i="2"/>
  <c r="AO250" i="2"/>
  <c r="AO249" i="2"/>
  <c r="AO248" i="2"/>
  <c r="AO247" i="2"/>
  <c r="AO246" i="2"/>
  <c r="AO245" i="2"/>
  <c r="AO244" i="2"/>
  <c r="AO243" i="2"/>
  <c r="AO242" i="2"/>
  <c r="AO241" i="2"/>
  <c r="AO240" i="2"/>
  <c r="AO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AO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O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O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O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O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O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O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O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O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O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O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O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O4" i="2"/>
  <c r="AO3" i="2"/>
  <c r="AO2" i="2"/>
  <c r="AN300" i="2"/>
  <c r="AN299" i="2"/>
  <c r="AN298" i="2"/>
  <c r="AN297" i="2"/>
  <c r="AN296" i="2"/>
  <c r="AN295" i="2"/>
  <c r="AN294" i="2"/>
  <c r="AN293" i="2"/>
  <c r="AN292" i="2"/>
  <c r="AN291" i="2"/>
  <c r="AN290" i="2"/>
  <c r="AN289" i="2"/>
  <c r="AN288" i="2"/>
  <c r="AN287" i="2"/>
  <c r="AN286" i="2"/>
  <c r="AN285" i="2"/>
  <c r="AN284" i="2"/>
  <c r="AN283" i="2"/>
  <c r="AN282" i="2"/>
  <c r="AN281" i="2"/>
  <c r="AN280" i="2"/>
  <c r="AN279" i="2"/>
  <c r="AN278" i="2"/>
  <c r="AN277" i="2"/>
  <c r="AN276" i="2"/>
  <c r="AN275" i="2"/>
  <c r="AN274" i="2"/>
  <c r="AN273" i="2"/>
  <c r="AN272" i="2"/>
  <c r="AN271" i="2"/>
  <c r="AN270" i="2"/>
  <c r="AN269" i="2"/>
  <c r="AN268" i="2"/>
  <c r="AN267" i="2"/>
  <c r="AN266" i="2"/>
  <c r="AN265" i="2"/>
  <c r="AN264" i="2"/>
  <c r="AN263" i="2"/>
  <c r="AN262" i="2"/>
  <c r="AN261" i="2"/>
  <c r="AN260" i="2"/>
  <c r="AN259" i="2"/>
  <c r="AN258" i="2"/>
  <c r="AN257" i="2"/>
  <c r="AN256" i="2"/>
  <c r="AN255" i="2"/>
  <c r="AN254" i="2"/>
  <c r="AN253" i="2"/>
  <c r="AN252" i="2"/>
  <c r="AN251" i="2"/>
  <c r="AN250" i="2"/>
  <c r="AN249" i="2"/>
  <c r="AN248" i="2"/>
  <c r="AN247" i="2"/>
  <c r="AN246" i="2"/>
  <c r="AN245" i="2"/>
  <c r="AN244" i="2"/>
  <c r="AN243" i="2"/>
  <c r="AN242" i="2"/>
  <c r="AN241" i="2"/>
  <c r="AN240" i="2"/>
  <c r="AN239" i="2"/>
  <c r="AN238" i="2"/>
  <c r="AN237" i="2"/>
  <c r="AN236" i="2"/>
  <c r="AN235" i="2"/>
  <c r="AN234" i="2"/>
  <c r="AN233" i="2"/>
  <c r="AN232" i="2"/>
  <c r="AN231" i="2"/>
  <c r="AN230" i="2"/>
  <c r="AN229" i="2"/>
  <c r="AN228" i="2"/>
  <c r="AN227" i="2"/>
  <c r="AN226" i="2"/>
  <c r="AN225" i="2"/>
  <c r="AN224" i="2"/>
  <c r="AN223" i="2"/>
  <c r="AN222" i="2"/>
  <c r="AN221" i="2"/>
  <c r="AN220" i="2"/>
  <c r="AN219" i="2"/>
  <c r="AN218" i="2"/>
  <c r="AN217" i="2"/>
  <c r="AN216" i="2"/>
  <c r="AN215" i="2"/>
  <c r="AN214" i="2"/>
  <c r="AN213" i="2"/>
  <c r="AN212" i="2"/>
  <c r="AN211" i="2"/>
  <c r="AN210" i="2"/>
  <c r="AN209" i="2"/>
  <c r="AN208" i="2"/>
  <c r="AN207" i="2"/>
  <c r="AN206" i="2"/>
  <c r="AN205" i="2"/>
  <c r="AN204" i="2"/>
  <c r="AN203" i="2"/>
  <c r="AN202" i="2"/>
  <c r="AN201" i="2"/>
  <c r="AN200" i="2"/>
  <c r="AN199" i="2"/>
  <c r="AN198" i="2"/>
  <c r="AN197" i="2"/>
  <c r="AN196" i="2"/>
  <c r="AN195" i="2"/>
  <c r="AN194" i="2"/>
  <c r="AN193" i="2"/>
  <c r="AN192" i="2"/>
  <c r="AN191" i="2"/>
  <c r="AN190" i="2"/>
  <c r="AN189" i="2"/>
  <c r="AN188" i="2"/>
  <c r="AN187" i="2"/>
  <c r="AN186" i="2"/>
  <c r="AN185" i="2"/>
  <c r="AN184" i="2"/>
  <c r="AN183" i="2"/>
  <c r="AN182" i="2"/>
  <c r="AN181" i="2"/>
  <c r="AN180" i="2"/>
  <c r="AN179" i="2"/>
  <c r="AN178" i="2"/>
  <c r="AN177" i="2"/>
  <c r="AN176" i="2"/>
  <c r="AN175" i="2"/>
  <c r="AN174" i="2"/>
  <c r="AN173" i="2"/>
  <c r="AN172" i="2"/>
  <c r="AN171" i="2"/>
  <c r="AN170" i="2"/>
  <c r="AN169" i="2"/>
  <c r="AN168" i="2"/>
  <c r="AN167" i="2"/>
  <c r="AN166" i="2"/>
  <c r="AN165" i="2"/>
  <c r="AN164" i="2"/>
  <c r="AN163" i="2"/>
  <c r="AN162" i="2"/>
  <c r="AN161" i="2"/>
  <c r="AN160" i="2"/>
  <c r="AN159" i="2"/>
  <c r="AN158" i="2"/>
  <c r="AN157" i="2"/>
  <c r="AN156" i="2"/>
  <c r="AN155" i="2"/>
  <c r="AN154" i="2"/>
  <c r="AN153" i="2"/>
  <c r="AN152" i="2"/>
  <c r="AN151" i="2"/>
  <c r="AN150" i="2"/>
  <c r="AN149" i="2"/>
  <c r="AN148" i="2"/>
  <c r="AN147" i="2"/>
  <c r="AN146" i="2"/>
  <c r="AN145" i="2"/>
  <c r="AN144" i="2"/>
  <c r="AN143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N2" i="2"/>
  <c r="AM300" i="2"/>
  <c r="AM299" i="2"/>
  <c r="AM298" i="2"/>
  <c r="AM297" i="2"/>
  <c r="AM296" i="2"/>
  <c r="AM295" i="2"/>
  <c r="AM294" i="2"/>
  <c r="AM293" i="2"/>
  <c r="AM292" i="2"/>
  <c r="AM291" i="2"/>
  <c r="AM290" i="2"/>
  <c r="AM289" i="2"/>
  <c r="AM288" i="2"/>
  <c r="AM287" i="2"/>
  <c r="AM286" i="2"/>
  <c r="AM285" i="2"/>
  <c r="AM284" i="2"/>
  <c r="AM283" i="2"/>
  <c r="AM282" i="2"/>
  <c r="AM281" i="2"/>
  <c r="AM280" i="2"/>
  <c r="AM279" i="2"/>
  <c r="AM278" i="2"/>
  <c r="AM277" i="2"/>
  <c r="AM276" i="2"/>
  <c r="AM275" i="2"/>
  <c r="AM274" i="2"/>
  <c r="AM273" i="2"/>
  <c r="AM272" i="2"/>
  <c r="AM271" i="2"/>
  <c r="AM270" i="2"/>
  <c r="AM269" i="2"/>
  <c r="AM268" i="2"/>
  <c r="AM267" i="2"/>
  <c r="AM266" i="2"/>
  <c r="AM265" i="2"/>
  <c r="AM264" i="2"/>
  <c r="AM263" i="2"/>
  <c r="AM262" i="2"/>
  <c r="AM261" i="2"/>
  <c r="AM260" i="2"/>
  <c r="AM259" i="2"/>
  <c r="AM258" i="2"/>
  <c r="AM257" i="2"/>
  <c r="AM256" i="2"/>
  <c r="AM255" i="2"/>
  <c r="AM254" i="2"/>
  <c r="AM253" i="2"/>
  <c r="AM252" i="2"/>
  <c r="AM251" i="2"/>
  <c r="AM250" i="2"/>
  <c r="AM249" i="2"/>
  <c r="AM248" i="2"/>
  <c r="AM247" i="2"/>
  <c r="AM246" i="2"/>
  <c r="AM245" i="2"/>
  <c r="AM244" i="2"/>
  <c r="AM243" i="2"/>
  <c r="AM242" i="2"/>
  <c r="AM241" i="2"/>
  <c r="AM240" i="2"/>
  <c r="AM239" i="2"/>
  <c r="AM238" i="2"/>
  <c r="AM237" i="2"/>
  <c r="AM236" i="2"/>
  <c r="AM235" i="2"/>
  <c r="AM234" i="2"/>
  <c r="AM233" i="2"/>
  <c r="AM232" i="2"/>
  <c r="AM231" i="2"/>
  <c r="AM230" i="2"/>
  <c r="AM229" i="2"/>
  <c r="AM228" i="2"/>
  <c r="AM227" i="2"/>
  <c r="AM226" i="2"/>
  <c r="AM225" i="2"/>
  <c r="AM224" i="2"/>
  <c r="AM223" i="2"/>
  <c r="AM222" i="2"/>
  <c r="AM221" i="2"/>
  <c r="AM220" i="2"/>
  <c r="AM219" i="2"/>
  <c r="AM218" i="2"/>
  <c r="AM217" i="2"/>
  <c r="AM216" i="2"/>
  <c r="AM215" i="2"/>
  <c r="AM214" i="2"/>
  <c r="AM213" i="2"/>
  <c r="AM212" i="2"/>
  <c r="AM211" i="2"/>
  <c r="AM210" i="2"/>
  <c r="AM209" i="2"/>
  <c r="AM208" i="2"/>
  <c r="AM207" i="2"/>
  <c r="AM206" i="2"/>
  <c r="AM205" i="2"/>
  <c r="AM204" i="2"/>
  <c r="AM203" i="2"/>
  <c r="AM202" i="2"/>
  <c r="AM201" i="2"/>
  <c r="AM200" i="2"/>
  <c r="AM199" i="2"/>
  <c r="AM198" i="2"/>
  <c r="AM197" i="2"/>
  <c r="AM196" i="2"/>
  <c r="AM195" i="2"/>
  <c r="AM194" i="2"/>
  <c r="AM193" i="2"/>
  <c r="AM192" i="2"/>
  <c r="AM191" i="2"/>
  <c r="AM190" i="2"/>
  <c r="AM189" i="2"/>
  <c r="AM188" i="2"/>
  <c r="AM187" i="2"/>
  <c r="AM186" i="2"/>
  <c r="AM185" i="2"/>
  <c r="AM184" i="2"/>
  <c r="AM183" i="2"/>
  <c r="AM182" i="2"/>
  <c r="AM181" i="2"/>
  <c r="AM180" i="2"/>
  <c r="AM179" i="2"/>
  <c r="AM178" i="2"/>
  <c r="AM177" i="2"/>
  <c r="AM176" i="2"/>
  <c r="AM175" i="2"/>
  <c r="AM174" i="2"/>
  <c r="AM173" i="2"/>
  <c r="AM172" i="2"/>
  <c r="AM171" i="2"/>
  <c r="AM170" i="2"/>
  <c r="AM169" i="2"/>
  <c r="AM168" i="2"/>
  <c r="AM167" i="2"/>
  <c r="AM166" i="2"/>
  <c r="AM165" i="2"/>
  <c r="AM164" i="2"/>
  <c r="AM163" i="2"/>
  <c r="AM162" i="2"/>
  <c r="AM161" i="2"/>
  <c r="AM160" i="2"/>
  <c r="AM159" i="2"/>
  <c r="AM158" i="2"/>
  <c r="AM157" i="2"/>
  <c r="AM156" i="2"/>
  <c r="AM155" i="2"/>
  <c r="AM154" i="2"/>
  <c r="AM153" i="2"/>
  <c r="AM152" i="2"/>
  <c r="AM151" i="2"/>
  <c r="AM150" i="2"/>
  <c r="AM149" i="2"/>
  <c r="AM148" i="2"/>
  <c r="AM147" i="2"/>
  <c r="AM146" i="2"/>
  <c r="AM145" i="2"/>
  <c r="AM144" i="2"/>
  <c r="AM143" i="2"/>
  <c r="AM142" i="2"/>
  <c r="AM141" i="2"/>
  <c r="AM140" i="2"/>
  <c r="AM139" i="2"/>
  <c r="AM138" i="2"/>
  <c r="AM137" i="2"/>
  <c r="AM136" i="2"/>
  <c r="AM135" i="2"/>
  <c r="AM134" i="2"/>
  <c r="AM133" i="2"/>
  <c r="AM132" i="2"/>
  <c r="AM131" i="2"/>
  <c r="AM130" i="2"/>
  <c r="AM129" i="2"/>
  <c r="AM128" i="2"/>
  <c r="AM127" i="2"/>
  <c r="AM126" i="2"/>
  <c r="AM125" i="2"/>
  <c r="AM124" i="2"/>
  <c r="AM123" i="2"/>
  <c r="AM122" i="2"/>
  <c r="AM121" i="2"/>
  <c r="AM120" i="2"/>
  <c r="AM119" i="2"/>
  <c r="AM118" i="2"/>
  <c r="AM117" i="2"/>
  <c r="AM116" i="2"/>
  <c r="AM115" i="2"/>
  <c r="AM114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M4" i="2"/>
  <c r="AM3" i="2"/>
  <c r="AM2" i="2"/>
  <c r="AL300" i="2"/>
  <c r="AL299" i="2"/>
  <c r="AL298" i="2"/>
  <c r="AL297" i="2"/>
  <c r="AL296" i="2"/>
  <c r="AL295" i="2"/>
  <c r="AL294" i="2"/>
  <c r="AL293" i="2"/>
  <c r="AL292" i="2"/>
  <c r="AL291" i="2"/>
  <c r="AL290" i="2"/>
  <c r="AL289" i="2"/>
  <c r="AL288" i="2"/>
  <c r="AL287" i="2"/>
  <c r="AL286" i="2"/>
  <c r="AL285" i="2"/>
  <c r="AL284" i="2"/>
  <c r="AL283" i="2"/>
  <c r="AL282" i="2"/>
  <c r="AL281" i="2"/>
  <c r="AL280" i="2"/>
  <c r="AL279" i="2"/>
  <c r="AL278" i="2"/>
  <c r="AL277" i="2"/>
  <c r="AL276" i="2"/>
  <c r="AL275" i="2"/>
  <c r="AL274" i="2"/>
  <c r="AL273" i="2"/>
  <c r="AL272" i="2"/>
  <c r="AL271" i="2"/>
  <c r="AL270" i="2"/>
  <c r="AL269" i="2"/>
  <c r="AL268" i="2"/>
  <c r="AL267" i="2"/>
  <c r="AL266" i="2"/>
  <c r="AL265" i="2"/>
  <c r="AL264" i="2"/>
  <c r="AL263" i="2"/>
  <c r="AL262" i="2"/>
  <c r="AL261" i="2"/>
  <c r="AL260" i="2"/>
  <c r="AL259" i="2"/>
  <c r="AL258" i="2"/>
  <c r="AL257" i="2"/>
  <c r="AL256" i="2"/>
  <c r="AL255" i="2"/>
  <c r="AL254" i="2"/>
  <c r="AL253" i="2"/>
  <c r="AL252" i="2"/>
  <c r="AL251" i="2"/>
  <c r="AL250" i="2"/>
  <c r="AL249" i="2"/>
  <c r="AL248" i="2"/>
  <c r="AL247" i="2"/>
  <c r="AL246" i="2"/>
  <c r="AL245" i="2"/>
  <c r="AL244" i="2"/>
  <c r="AL243" i="2"/>
  <c r="AL242" i="2"/>
  <c r="AL241" i="2"/>
  <c r="AL240" i="2"/>
  <c r="AL239" i="2"/>
  <c r="AL238" i="2"/>
  <c r="AL237" i="2"/>
  <c r="AL236" i="2"/>
  <c r="AL235" i="2"/>
  <c r="AL234" i="2"/>
  <c r="AL233" i="2"/>
  <c r="AL232" i="2"/>
  <c r="AL231" i="2"/>
  <c r="AL230" i="2"/>
  <c r="AL229" i="2"/>
  <c r="AL228" i="2"/>
  <c r="AL227" i="2"/>
  <c r="AL226" i="2"/>
  <c r="AL225" i="2"/>
  <c r="AL224" i="2"/>
  <c r="AL223" i="2"/>
  <c r="AL222" i="2"/>
  <c r="AL221" i="2"/>
  <c r="AL220" i="2"/>
  <c r="AL219" i="2"/>
  <c r="AL218" i="2"/>
  <c r="AL217" i="2"/>
  <c r="AL216" i="2"/>
  <c r="AL215" i="2"/>
  <c r="AL214" i="2"/>
  <c r="AL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AL200" i="2"/>
  <c r="AL199" i="2"/>
  <c r="AL198" i="2"/>
  <c r="AL197" i="2"/>
  <c r="AL196" i="2"/>
  <c r="AL195" i="2"/>
  <c r="AL194" i="2"/>
  <c r="AL193" i="2"/>
  <c r="AL192" i="2"/>
  <c r="AL191" i="2"/>
  <c r="AL190" i="2"/>
  <c r="AL189" i="2"/>
  <c r="AL188" i="2"/>
  <c r="AL187" i="2"/>
  <c r="AL186" i="2"/>
  <c r="AL185" i="2"/>
  <c r="AL184" i="2"/>
  <c r="AL183" i="2"/>
  <c r="AL182" i="2"/>
  <c r="AL181" i="2"/>
  <c r="AL180" i="2"/>
  <c r="AL179" i="2"/>
  <c r="AL178" i="2"/>
  <c r="AL177" i="2"/>
  <c r="AL176" i="2"/>
  <c r="AL175" i="2"/>
  <c r="AL174" i="2"/>
  <c r="AL173" i="2"/>
  <c r="AL172" i="2"/>
  <c r="AL171" i="2"/>
  <c r="AL170" i="2"/>
  <c r="AL169" i="2"/>
  <c r="AL168" i="2"/>
  <c r="AL167" i="2"/>
  <c r="AL166" i="2"/>
  <c r="AL165" i="2"/>
  <c r="AL164" i="2"/>
  <c r="AL163" i="2"/>
  <c r="AL162" i="2"/>
  <c r="AL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L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L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L122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L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L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AL2" i="2"/>
  <c r="AK300" i="2"/>
  <c r="AK299" i="2"/>
  <c r="AK298" i="2"/>
  <c r="AK297" i="2"/>
  <c r="AK296" i="2"/>
  <c r="AK295" i="2"/>
  <c r="AK294" i="2"/>
  <c r="AK293" i="2"/>
  <c r="AK292" i="2"/>
  <c r="AK291" i="2"/>
  <c r="AK290" i="2"/>
  <c r="AK289" i="2"/>
  <c r="AK288" i="2"/>
  <c r="AK287" i="2"/>
  <c r="AK286" i="2"/>
  <c r="AK285" i="2"/>
  <c r="AK284" i="2"/>
  <c r="AK283" i="2"/>
  <c r="AK282" i="2"/>
  <c r="AK281" i="2"/>
  <c r="AK280" i="2"/>
  <c r="AK279" i="2"/>
  <c r="AK278" i="2"/>
  <c r="AK277" i="2"/>
  <c r="AK276" i="2"/>
  <c r="AK275" i="2"/>
  <c r="AK274" i="2"/>
  <c r="AK273" i="2"/>
  <c r="AK272" i="2"/>
  <c r="AK271" i="2"/>
  <c r="AK270" i="2"/>
  <c r="AK269" i="2"/>
  <c r="AK268" i="2"/>
  <c r="AK267" i="2"/>
  <c r="AK266" i="2"/>
  <c r="AK265" i="2"/>
  <c r="AK264" i="2"/>
  <c r="AK263" i="2"/>
  <c r="AK262" i="2"/>
  <c r="AK261" i="2"/>
  <c r="AK260" i="2"/>
  <c r="AK259" i="2"/>
  <c r="AK258" i="2"/>
  <c r="AK257" i="2"/>
  <c r="AK256" i="2"/>
  <c r="AK255" i="2"/>
  <c r="AK254" i="2"/>
  <c r="AK253" i="2"/>
  <c r="AK252" i="2"/>
  <c r="AK251" i="2"/>
  <c r="AK250" i="2"/>
  <c r="AK249" i="2"/>
  <c r="AK248" i="2"/>
  <c r="AK247" i="2"/>
  <c r="AK246" i="2"/>
  <c r="AK245" i="2"/>
  <c r="AK244" i="2"/>
  <c r="AK243" i="2"/>
  <c r="AK242" i="2"/>
  <c r="AK241" i="2"/>
  <c r="AK240" i="2"/>
  <c r="AK239" i="2"/>
  <c r="AK238" i="2"/>
  <c r="AK237" i="2"/>
  <c r="AK236" i="2"/>
  <c r="AK235" i="2"/>
  <c r="AK234" i="2"/>
  <c r="AK233" i="2"/>
  <c r="AK232" i="2"/>
  <c r="AK231" i="2"/>
  <c r="AK230" i="2"/>
  <c r="AK229" i="2"/>
  <c r="AK228" i="2"/>
  <c r="AK227" i="2"/>
  <c r="AK226" i="2"/>
  <c r="AK225" i="2"/>
  <c r="AK224" i="2"/>
  <c r="AK223" i="2"/>
  <c r="AK222" i="2"/>
  <c r="AK221" i="2"/>
  <c r="AK220" i="2"/>
  <c r="AK219" i="2"/>
  <c r="AK218" i="2"/>
  <c r="AK217" i="2"/>
  <c r="AK216" i="2"/>
  <c r="AK215" i="2"/>
  <c r="AK214" i="2"/>
  <c r="AK213" i="2"/>
  <c r="AK212" i="2"/>
  <c r="AK211" i="2"/>
  <c r="AK210" i="2"/>
  <c r="AK209" i="2"/>
  <c r="AK208" i="2"/>
  <c r="AK207" i="2"/>
  <c r="AK206" i="2"/>
  <c r="AK205" i="2"/>
  <c r="AK204" i="2"/>
  <c r="AK203" i="2"/>
  <c r="AK202" i="2"/>
  <c r="AK201" i="2"/>
  <c r="AK200" i="2"/>
  <c r="AK199" i="2"/>
  <c r="AK198" i="2"/>
  <c r="AK197" i="2"/>
  <c r="AK196" i="2"/>
  <c r="AK195" i="2"/>
  <c r="AK194" i="2"/>
  <c r="AK193" i="2"/>
  <c r="AK192" i="2"/>
  <c r="AK191" i="2"/>
  <c r="AK190" i="2"/>
  <c r="AK189" i="2"/>
  <c r="AK188" i="2"/>
  <c r="AK187" i="2"/>
  <c r="AK186" i="2"/>
  <c r="AK185" i="2"/>
  <c r="AK184" i="2"/>
  <c r="AK183" i="2"/>
  <c r="AK182" i="2"/>
  <c r="AK181" i="2"/>
  <c r="AK180" i="2"/>
  <c r="AK179" i="2"/>
  <c r="AK178" i="2"/>
  <c r="AK177" i="2"/>
  <c r="AK176" i="2"/>
  <c r="AK175" i="2"/>
  <c r="AK174" i="2"/>
  <c r="AK173" i="2"/>
  <c r="AK172" i="2"/>
  <c r="AK171" i="2"/>
  <c r="AK170" i="2"/>
  <c r="AK169" i="2"/>
  <c r="AK168" i="2"/>
  <c r="AK167" i="2"/>
  <c r="AK166" i="2"/>
  <c r="AK165" i="2"/>
  <c r="AK164" i="2"/>
  <c r="AK163" i="2"/>
  <c r="AK162" i="2"/>
  <c r="AK161" i="2"/>
  <c r="AK160" i="2"/>
  <c r="AK159" i="2"/>
  <c r="AK158" i="2"/>
  <c r="AK157" i="2"/>
  <c r="AK156" i="2"/>
  <c r="AK155" i="2"/>
  <c r="AK154" i="2"/>
  <c r="AK153" i="2"/>
  <c r="AK152" i="2"/>
  <c r="AK151" i="2"/>
  <c r="AK150" i="2"/>
  <c r="AK149" i="2"/>
  <c r="AK148" i="2"/>
  <c r="AK147" i="2"/>
  <c r="AK146" i="2"/>
  <c r="AK145" i="2"/>
  <c r="AK144" i="2"/>
  <c r="AK143" i="2"/>
  <c r="AK142" i="2"/>
  <c r="AK141" i="2"/>
  <c r="AK140" i="2"/>
  <c r="AK139" i="2"/>
  <c r="AK138" i="2"/>
  <c r="AK137" i="2"/>
  <c r="AK136" i="2"/>
  <c r="AK135" i="2"/>
  <c r="AK134" i="2"/>
  <c r="AK133" i="2"/>
  <c r="AK132" i="2"/>
  <c r="AK131" i="2"/>
  <c r="AK130" i="2"/>
  <c r="AK129" i="2"/>
  <c r="AK128" i="2"/>
  <c r="AK127" i="2"/>
  <c r="AK126" i="2"/>
  <c r="AK125" i="2"/>
  <c r="AK124" i="2"/>
  <c r="AK123" i="2"/>
  <c r="AK122" i="2"/>
  <c r="AK121" i="2"/>
  <c r="AK120" i="2"/>
  <c r="AK119" i="2"/>
  <c r="AK118" i="2"/>
  <c r="AK117" i="2"/>
  <c r="AK116" i="2"/>
  <c r="AK115" i="2"/>
  <c r="AK114" i="2"/>
  <c r="AK113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3" i="2"/>
  <c r="AK2" i="2"/>
  <c r="AJ300" i="2"/>
  <c r="AJ299" i="2"/>
  <c r="AJ298" i="2"/>
  <c r="AJ297" i="2"/>
  <c r="AJ296" i="2"/>
  <c r="AJ295" i="2"/>
  <c r="AJ294" i="2"/>
  <c r="AJ293" i="2"/>
  <c r="AJ292" i="2"/>
  <c r="AJ291" i="2"/>
  <c r="AJ290" i="2"/>
  <c r="AJ289" i="2"/>
  <c r="AJ288" i="2"/>
  <c r="AJ287" i="2"/>
  <c r="AJ286" i="2"/>
  <c r="AJ285" i="2"/>
  <c r="AJ284" i="2"/>
  <c r="AJ283" i="2"/>
  <c r="AJ282" i="2"/>
  <c r="AJ281" i="2"/>
  <c r="AJ280" i="2"/>
  <c r="AJ279" i="2"/>
  <c r="AJ278" i="2"/>
  <c r="AJ277" i="2"/>
  <c r="AJ276" i="2"/>
  <c r="AJ275" i="2"/>
  <c r="AJ274" i="2"/>
  <c r="AJ273" i="2"/>
  <c r="AJ272" i="2"/>
  <c r="AJ271" i="2"/>
  <c r="AJ270" i="2"/>
  <c r="AJ269" i="2"/>
  <c r="AJ268" i="2"/>
  <c r="AJ267" i="2"/>
  <c r="AJ266" i="2"/>
  <c r="AJ265" i="2"/>
  <c r="AJ264" i="2"/>
  <c r="AJ263" i="2"/>
  <c r="AJ262" i="2"/>
  <c r="AJ261" i="2"/>
  <c r="AJ260" i="2"/>
  <c r="AJ259" i="2"/>
  <c r="AJ258" i="2"/>
  <c r="AJ257" i="2"/>
  <c r="AJ256" i="2"/>
  <c r="AJ255" i="2"/>
  <c r="AJ254" i="2"/>
  <c r="AJ253" i="2"/>
  <c r="AJ252" i="2"/>
  <c r="AJ251" i="2"/>
  <c r="AJ250" i="2"/>
  <c r="AJ249" i="2"/>
  <c r="AJ248" i="2"/>
  <c r="AJ247" i="2"/>
  <c r="AJ246" i="2"/>
  <c r="AJ245" i="2"/>
  <c r="AJ244" i="2"/>
  <c r="AJ243" i="2"/>
  <c r="AJ242" i="2"/>
  <c r="AJ241" i="2"/>
  <c r="AJ240" i="2"/>
  <c r="AJ239" i="2"/>
  <c r="AJ238" i="2"/>
  <c r="AJ237" i="2"/>
  <c r="AJ236" i="2"/>
  <c r="AJ235" i="2"/>
  <c r="AJ234" i="2"/>
  <c r="AJ233" i="2"/>
  <c r="AJ232" i="2"/>
  <c r="AJ231" i="2"/>
  <c r="AJ230" i="2"/>
  <c r="AJ229" i="2"/>
  <c r="AJ228" i="2"/>
  <c r="AJ227" i="2"/>
  <c r="AJ226" i="2"/>
  <c r="AJ225" i="2"/>
  <c r="AJ224" i="2"/>
  <c r="AJ223" i="2"/>
  <c r="AJ222" i="2"/>
  <c r="AJ221" i="2"/>
  <c r="AJ220" i="2"/>
  <c r="AJ219" i="2"/>
  <c r="AJ218" i="2"/>
  <c r="AJ217" i="2"/>
  <c r="AJ216" i="2"/>
  <c r="AJ215" i="2"/>
  <c r="AJ214" i="2"/>
  <c r="AJ213" i="2"/>
  <c r="AJ212" i="2"/>
  <c r="AJ211" i="2"/>
  <c r="AJ210" i="2"/>
  <c r="AJ209" i="2"/>
  <c r="AJ208" i="2"/>
  <c r="AJ207" i="2"/>
  <c r="AJ206" i="2"/>
  <c r="AJ205" i="2"/>
  <c r="AJ204" i="2"/>
  <c r="AJ203" i="2"/>
  <c r="AJ202" i="2"/>
  <c r="AJ201" i="2"/>
  <c r="AJ200" i="2"/>
  <c r="AJ199" i="2"/>
  <c r="AJ198" i="2"/>
  <c r="AJ197" i="2"/>
  <c r="AJ196" i="2"/>
  <c r="AJ195" i="2"/>
  <c r="AJ194" i="2"/>
  <c r="AJ193" i="2"/>
  <c r="AJ192" i="2"/>
  <c r="AJ191" i="2"/>
  <c r="AJ190" i="2"/>
  <c r="AJ189" i="2"/>
  <c r="AJ188" i="2"/>
  <c r="AJ187" i="2"/>
  <c r="AJ186" i="2"/>
  <c r="AJ185" i="2"/>
  <c r="AJ184" i="2"/>
  <c r="AJ183" i="2"/>
  <c r="AJ182" i="2"/>
  <c r="AJ181" i="2"/>
  <c r="AJ180" i="2"/>
  <c r="AJ179" i="2"/>
  <c r="AJ178" i="2"/>
  <c r="AJ177" i="2"/>
  <c r="AJ176" i="2"/>
  <c r="AJ175" i="2"/>
  <c r="AJ174" i="2"/>
  <c r="AJ173" i="2"/>
  <c r="AJ172" i="2"/>
  <c r="AJ171" i="2"/>
  <c r="AJ170" i="2"/>
  <c r="AJ169" i="2"/>
  <c r="AJ168" i="2"/>
  <c r="AJ167" i="2"/>
  <c r="AJ166" i="2"/>
  <c r="AJ165" i="2"/>
  <c r="AJ164" i="2"/>
  <c r="AJ163" i="2"/>
  <c r="AJ162" i="2"/>
  <c r="AJ161" i="2"/>
  <c r="AJ160" i="2"/>
  <c r="AJ159" i="2"/>
  <c r="AJ158" i="2"/>
  <c r="AJ157" i="2"/>
  <c r="AJ156" i="2"/>
  <c r="AJ155" i="2"/>
  <c r="AJ154" i="2"/>
  <c r="AJ153" i="2"/>
  <c r="AJ152" i="2"/>
  <c r="AJ151" i="2"/>
  <c r="AJ150" i="2"/>
  <c r="AJ149" i="2"/>
  <c r="AJ148" i="2"/>
  <c r="AJ147" i="2"/>
  <c r="AJ146" i="2"/>
  <c r="AJ145" i="2"/>
  <c r="AJ144" i="2"/>
  <c r="AJ143" i="2"/>
  <c r="AJ142" i="2"/>
  <c r="AJ141" i="2"/>
  <c r="AJ140" i="2"/>
  <c r="AJ139" i="2"/>
  <c r="AJ138" i="2"/>
  <c r="AJ137" i="2"/>
  <c r="AJ136" i="2"/>
  <c r="AJ135" i="2"/>
  <c r="AJ134" i="2"/>
  <c r="AJ133" i="2"/>
  <c r="AJ132" i="2"/>
  <c r="AJ131" i="2"/>
  <c r="AJ130" i="2"/>
  <c r="AJ129" i="2"/>
  <c r="AJ128" i="2"/>
  <c r="AJ127" i="2"/>
  <c r="AJ126" i="2"/>
  <c r="AJ125" i="2"/>
  <c r="AJ124" i="2"/>
  <c r="AJ123" i="2"/>
  <c r="AJ122" i="2"/>
  <c r="AJ121" i="2"/>
  <c r="AJ120" i="2"/>
  <c r="AJ119" i="2"/>
  <c r="AJ118" i="2"/>
  <c r="AJ117" i="2"/>
  <c r="AJ116" i="2"/>
  <c r="AJ115" i="2"/>
  <c r="AJ114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3" i="2"/>
  <c r="AJ2" i="2"/>
  <c r="AI300" i="2"/>
  <c r="AI299" i="2"/>
  <c r="AI298" i="2"/>
  <c r="AI297" i="2"/>
  <c r="AI296" i="2"/>
  <c r="AI295" i="2"/>
  <c r="AI294" i="2"/>
  <c r="AI293" i="2"/>
  <c r="AI292" i="2"/>
  <c r="AI291" i="2"/>
  <c r="AI290" i="2"/>
  <c r="AI289" i="2"/>
  <c r="AI288" i="2"/>
  <c r="AI287" i="2"/>
  <c r="AI286" i="2"/>
  <c r="AI285" i="2"/>
  <c r="AI284" i="2"/>
  <c r="AI283" i="2"/>
  <c r="AI282" i="2"/>
  <c r="AI281" i="2"/>
  <c r="AI280" i="2"/>
  <c r="AI279" i="2"/>
  <c r="AI278" i="2"/>
  <c r="AI277" i="2"/>
  <c r="AI276" i="2"/>
  <c r="AI275" i="2"/>
  <c r="AI274" i="2"/>
  <c r="AI273" i="2"/>
  <c r="AI272" i="2"/>
  <c r="AI271" i="2"/>
  <c r="AI270" i="2"/>
  <c r="AI269" i="2"/>
  <c r="AI268" i="2"/>
  <c r="AI267" i="2"/>
  <c r="AI266" i="2"/>
  <c r="AI265" i="2"/>
  <c r="AI264" i="2"/>
  <c r="AI263" i="2"/>
  <c r="AI262" i="2"/>
  <c r="AI261" i="2"/>
  <c r="AI260" i="2"/>
  <c r="AI259" i="2"/>
  <c r="AI258" i="2"/>
  <c r="AI257" i="2"/>
  <c r="AI256" i="2"/>
  <c r="AI255" i="2"/>
  <c r="AI254" i="2"/>
  <c r="AI253" i="2"/>
  <c r="AI252" i="2"/>
  <c r="AI251" i="2"/>
  <c r="AI250" i="2"/>
  <c r="AI249" i="2"/>
  <c r="AI248" i="2"/>
  <c r="AI247" i="2"/>
  <c r="AI246" i="2"/>
  <c r="AI245" i="2"/>
  <c r="AI244" i="2"/>
  <c r="AI243" i="2"/>
  <c r="AI242" i="2"/>
  <c r="AI241" i="2"/>
  <c r="AI240" i="2"/>
  <c r="AI239" i="2"/>
  <c r="AI238" i="2"/>
  <c r="AI237" i="2"/>
  <c r="AI236" i="2"/>
  <c r="AI235" i="2"/>
  <c r="AI234" i="2"/>
  <c r="AI233" i="2"/>
  <c r="AI232" i="2"/>
  <c r="AI231" i="2"/>
  <c r="AI230" i="2"/>
  <c r="AI229" i="2"/>
  <c r="AI228" i="2"/>
  <c r="AI227" i="2"/>
  <c r="AI226" i="2"/>
  <c r="AI225" i="2"/>
  <c r="AI224" i="2"/>
  <c r="AI223" i="2"/>
  <c r="AI222" i="2"/>
  <c r="AI221" i="2"/>
  <c r="AI220" i="2"/>
  <c r="AI219" i="2"/>
  <c r="AI218" i="2"/>
  <c r="AI217" i="2"/>
  <c r="AI216" i="2"/>
  <c r="AI215" i="2"/>
  <c r="AI214" i="2"/>
  <c r="AI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AI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I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I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I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I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I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I2" i="2"/>
  <c r="AH300" i="2"/>
  <c r="AH299" i="2"/>
  <c r="AH298" i="2"/>
  <c r="AH297" i="2"/>
  <c r="AH296" i="2"/>
  <c r="AH295" i="2"/>
  <c r="AH294" i="2"/>
  <c r="AH293" i="2"/>
  <c r="AH292" i="2"/>
  <c r="AH291" i="2"/>
  <c r="AH290" i="2"/>
  <c r="AH289" i="2"/>
  <c r="AH288" i="2"/>
  <c r="AH287" i="2"/>
  <c r="AH286" i="2"/>
  <c r="AH285" i="2"/>
  <c r="AH284" i="2"/>
  <c r="AH283" i="2"/>
  <c r="AH282" i="2"/>
  <c r="AH281" i="2"/>
  <c r="AH280" i="2"/>
  <c r="AH279" i="2"/>
  <c r="AH278" i="2"/>
  <c r="AH277" i="2"/>
  <c r="AH276" i="2"/>
  <c r="AH275" i="2"/>
  <c r="AH274" i="2"/>
  <c r="AH273" i="2"/>
  <c r="AH272" i="2"/>
  <c r="AH271" i="2"/>
  <c r="AH270" i="2"/>
  <c r="AH269" i="2"/>
  <c r="AH268" i="2"/>
  <c r="AH267" i="2"/>
  <c r="AH266" i="2"/>
  <c r="AH265" i="2"/>
  <c r="AH264" i="2"/>
  <c r="AH263" i="2"/>
  <c r="AH262" i="2"/>
  <c r="AH261" i="2"/>
  <c r="AH260" i="2"/>
  <c r="AH259" i="2"/>
  <c r="AH258" i="2"/>
  <c r="AH257" i="2"/>
  <c r="AH256" i="2"/>
  <c r="AH255" i="2"/>
  <c r="AH254" i="2"/>
  <c r="AH253" i="2"/>
  <c r="AH252" i="2"/>
  <c r="AH251" i="2"/>
  <c r="AH250" i="2"/>
  <c r="AH249" i="2"/>
  <c r="AH248" i="2"/>
  <c r="AH247" i="2"/>
  <c r="AH246" i="2"/>
  <c r="AH245" i="2"/>
  <c r="AH244" i="2"/>
  <c r="AH243" i="2"/>
  <c r="AH242" i="2"/>
  <c r="AH241" i="2"/>
  <c r="AH240" i="2"/>
  <c r="AH239" i="2"/>
  <c r="AH238" i="2"/>
  <c r="AH237" i="2"/>
  <c r="AH236" i="2"/>
  <c r="AH235" i="2"/>
  <c r="AH234" i="2"/>
  <c r="AH233" i="2"/>
  <c r="AH232" i="2"/>
  <c r="AH231" i="2"/>
  <c r="AH230" i="2"/>
  <c r="AH229" i="2"/>
  <c r="AH228" i="2"/>
  <c r="AH227" i="2"/>
  <c r="AH226" i="2"/>
  <c r="AH225" i="2"/>
  <c r="AH224" i="2"/>
  <c r="AH223" i="2"/>
  <c r="AH222" i="2"/>
  <c r="AH221" i="2"/>
  <c r="AH220" i="2"/>
  <c r="AH219" i="2"/>
  <c r="AH218" i="2"/>
  <c r="AH217" i="2"/>
  <c r="AH216" i="2"/>
  <c r="AH215" i="2"/>
  <c r="AH214" i="2"/>
  <c r="AH213" i="2"/>
  <c r="AH212" i="2"/>
  <c r="AH211" i="2"/>
  <c r="AH210" i="2"/>
  <c r="AH209" i="2"/>
  <c r="AH208" i="2"/>
  <c r="AH207" i="2"/>
  <c r="AH206" i="2"/>
  <c r="AH205" i="2"/>
  <c r="AH204" i="2"/>
  <c r="AH203" i="2"/>
  <c r="AH202" i="2"/>
  <c r="AH201" i="2"/>
  <c r="AH200" i="2"/>
  <c r="AH199" i="2"/>
  <c r="AH198" i="2"/>
  <c r="AH197" i="2"/>
  <c r="AH196" i="2"/>
  <c r="AH195" i="2"/>
  <c r="AH194" i="2"/>
  <c r="AH193" i="2"/>
  <c r="AH192" i="2"/>
  <c r="AH191" i="2"/>
  <c r="AH190" i="2"/>
  <c r="AH189" i="2"/>
  <c r="AH188" i="2"/>
  <c r="AH187" i="2"/>
  <c r="AH186" i="2"/>
  <c r="AH185" i="2"/>
  <c r="AH184" i="2"/>
  <c r="AH183" i="2"/>
  <c r="AH182" i="2"/>
  <c r="AH181" i="2"/>
  <c r="AH180" i="2"/>
  <c r="AH179" i="2"/>
  <c r="AH178" i="2"/>
  <c r="AH177" i="2"/>
  <c r="AH176" i="2"/>
  <c r="AH175" i="2"/>
  <c r="AH174" i="2"/>
  <c r="AH173" i="2"/>
  <c r="AH172" i="2"/>
  <c r="AH171" i="2"/>
  <c r="AH170" i="2"/>
  <c r="AH169" i="2"/>
  <c r="AH168" i="2"/>
  <c r="AH167" i="2"/>
  <c r="AH166" i="2"/>
  <c r="AH165" i="2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AH2" i="2"/>
  <c r="AG300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G271" i="2"/>
  <c r="AG270" i="2"/>
  <c r="AG269" i="2"/>
  <c r="AG268" i="2"/>
  <c r="AG267" i="2"/>
  <c r="AG266" i="2"/>
  <c r="AG265" i="2"/>
  <c r="AG264" i="2"/>
  <c r="AG263" i="2"/>
  <c r="AG262" i="2"/>
  <c r="AG261" i="2"/>
  <c r="AG260" i="2"/>
  <c r="AG259" i="2"/>
  <c r="AG258" i="2"/>
  <c r="AG257" i="2"/>
  <c r="AG256" i="2"/>
  <c r="AG255" i="2"/>
  <c r="AG254" i="2"/>
  <c r="AG253" i="2"/>
  <c r="AG252" i="2"/>
  <c r="AG251" i="2"/>
  <c r="AG250" i="2"/>
  <c r="AG249" i="2"/>
  <c r="AG248" i="2"/>
  <c r="AG247" i="2"/>
  <c r="AG246" i="2"/>
  <c r="AG245" i="2"/>
  <c r="AG244" i="2"/>
  <c r="AG243" i="2"/>
  <c r="AG242" i="2"/>
  <c r="AG241" i="2"/>
  <c r="AG240" i="2"/>
  <c r="AG239" i="2"/>
  <c r="AG238" i="2"/>
  <c r="AG237" i="2"/>
  <c r="AG236" i="2"/>
  <c r="AG235" i="2"/>
  <c r="AG234" i="2"/>
  <c r="AG233" i="2"/>
  <c r="AG232" i="2"/>
  <c r="AG231" i="2"/>
  <c r="AG230" i="2"/>
  <c r="AG229" i="2"/>
  <c r="AG228" i="2"/>
  <c r="AG227" i="2"/>
  <c r="AG226" i="2"/>
  <c r="AG225" i="2"/>
  <c r="AG224" i="2"/>
  <c r="AG223" i="2"/>
  <c r="AG222" i="2"/>
  <c r="AG221" i="2"/>
  <c r="AG220" i="2"/>
  <c r="AG219" i="2"/>
  <c r="AG218" i="2"/>
  <c r="AG217" i="2"/>
  <c r="AG216" i="2"/>
  <c r="AG215" i="2"/>
  <c r="AG214" i="2"/>
  <c r="AG213" i="2"/>
  <c r="AG212" i="2"/>
  <c r="AG211" i="2"/>
  <c r="AG210" i="2"/>
  <c r="AG209" i="2"/>
  <c r="AG208" i="2"/>
  <c r="AG207" i="2"/>
  <c r="AG206" i="2"/>
  <c r="AG205" i="2"/>
  <c r="AG204" i="2"/>
  <c r="AG203" i="2"/>
  <c r="AG202" i="2"/>
  <c r="AG201" i="2"/>
  <c r="AG200" i="2"/>
  <c r="AG199" i="2"/>
  <c r="AG198" i="2"/>
  <c r="AG197" i="2"/>
  <c r="AG196" i="2"/>
  <c r="AG195" i="2"/>
  <c r="AG194" i="2"/>
  <c r="AG193" i="2"/>
  <c r="AG192" i="2"/>
  <c r="AG191" i="2"/>
  <c r="AG190" i="2"/>
  <c r="AG189" i="2"/>
  <c r="AG188" i="2"/>
  <c r="AG187" i="2"/>
  <c r="AG186" i="2"/>
  <c r="AG185" i="2"/>
  <c r="AG184" i="2"/>
  <c r="AG183" i="2"/>
  <c r="AG182" i="2"/>
  <c r="AG181" i="2"/>
  <c r="AG180" i="2"/>
  <c r="AG179" i="2"/>
  <c r="AG178" i="2"/>
  <c r="AG177" i="2"/>
  <c r="AG176" i="2"/>
  <c r="AG175" i="2"/>
  <c r="AG174" i="2"/>
  <c r="AG173" i="2"/>
  <c r="AG172" i="2"/>
  <c r="AG171" i="2"/>
  <c r="AG170" i="2"/>
  <c r="AG169" i="2"/>
  <c r="AG168" i="2"/>
  <c r="AG167" i="2"/>
  <c r="AG166" i="2"/>
  <c r="AG165" i="2"/>
  <c r="AG164" i="2"/>
  <c r="AG163" i="2"/>
  <c r="AG162" i="2"/>
  <c r="AG161" i="2"/>
  <c r="AG160" i="2"/>
  <c r="AG159" i="2"/>
  <c r="AG158" i="2"/>
  <c r="AG157" i="2"/>
  <c r="AG156" i="2"/>
  <c r="AG155" i="2"/>
  <c r="AG154" i="2"/>
  <c r="AG153" i="2"/>
  <c r="AG152" i="2"/>
  <c r="AG151" i="2"/>
  <c r="AG150" i="2"/>
  <c r="AG149" i="2"/>
  <c r="AG148" i="2"/>
  <c r="AG147" i="2"/>
  <c r="AG146" i="2"/>
  <c r="AG145" i="2"/>
  <c r="AG144" i="2"/>
  <c r="AG143" i="2"/>
  <c r="AG142" i="2"/>
  <c r="AG141" i="2"/>
  <c r="AG140" i="2"/>
  <c r="AG139" i="2"/>
  <c r="AG138" i="2"/>
  <c r="AG137" i="2"/>
  <c r="AG136" i="2"/>
  <c r="AG135" i="2"/>
  <c r="AG134" i="2"/>
  <c r="AG133" i="2"/>
  <c r="AG132" i="2"/>
  <c r="AG131" i="2"/>
  <c r="AG130" i="2"/>
  <c r="AG129" i="2"/>
  <c r="AG128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G2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3" i="2"/>
  <c r="AF2" i="2"/>
  <c r="AE300" i="2"/>
  <c r="AE299" i="2"/>
  <c r="AE298" i="2"/>
  <c r="AE297" i="2"/>
  <c r="AE296" i="2"/>
  <c r="AE295" i="2"/>
  <c r="AE294" i="2"/>
  <c r="AE293" i="2"/>
  <c r="AE292" i="2"/>
  <c r="AE291" i="2"/>
  <c r="AE290" i="2"/>
  <c r="AE289" i="2"/>
  <c r="AE288" i="2"/>
  <c r="AE287" i="2"/>
  <c r="AE286" i="2"/>
  <c r="AE285" i="2"/>
  <c r="AE284" i="2"/>
  <c r="AE283" i="2"/>
  <c r="AE282" i="2"/>
  <c r="AE281" i="2"/>
  <c r="AE280" i="2"/>
  <c r="AE279" i="2"/>
  <c r="AE278" i="2"/>
  <c r="AE277" i="2"/>
  <c r="AE276" i="2"/>
  <c r="AE275" i="2"/>
  <c r="AE274" i="2"/>
  <c r="AE273" i="2"/>
  <c r="AE272" i="2"/>
  <c r="AE271" i="2"/>
  <c r="AE270" i="2"/>
  <c r="AE269" i="2"/>
  <c r="AE268" i="2"/>
  <c r="AE267" i="2"/>
  <c r="AE266" i="2"/>
  <c r="AE265" i="2"/>
  <c r="AE264" i="2"/>
  <c r="AE263" i="2"/>
  <c r="AE262" i="2"/>
  <c r="AE261" i="2"/>
  <c r="AE260" i="2"/>
  <c r="AE259" i="2"/>
  <c r="AE258" i="2"/>
  <c r="AE257" i="2"/>
  <c r="AE256" i="2"/>
  <c r="AE255" i="2"/>
  <c r="AE254" i="2"/>
  <c r="AE253" i="2"/>
  <c r="AE252" i="2"/>
  <c r="AE251" i="2"/>
  <c r="AE250" i="2"/>
  <c r="AE249" i="2"/>
  <c r="AE248" i="2"/>
  <c r="AE247" i="2"/>
  <c r="AE246" i="2"/>
  <c r="AE245" i="2"/>
  <c r="AE244" i="2"/>
  <c r="AE243" i="2"/>
  <c r="AE242" i="2"/>
  <c r="AE241" i="2"/>
  <c r="AE240" i="2"/>
  <c r="AE239" i="2"/>
  <c r="AE238" i="2"/>
  <c r="AE237" i="2"/>
  <c r="AE236" i="2"/>
  <c r="AE235" i="2"/>
  <c r="AE234" i="2"/>
  <c r="AE233" i="2"/>
  <c r="AE232" i="2"/>
  <c r="AE231" i="2"/>
  <c r="AE230" i="2"/>
  <c r="AE229" i="2"/>
  <c r="AE228" i="2"/>
  <c r="AE227" i="2"/>
  <c r="AE226" i="2"/>
  <c r="AE225" i="2"/>
  <c r="AE224" i="2"/>
  <c r="AE223" i="2"/>
  <c r="AE222" i="2"/>
  <c r="AE221" i="2"/>
  <c r="AE220" i="2"/>
  <c r="AE219" i="2"/>
  <c r="AE218" i="2"/>
  <c r="AE217" i="2"/>
  <c r="AE216" i="2"/>
  <c r="AE215" i="2"/>
  <c r="AE214" i="2"/>
  <c r="AE213" i="2"/>
  <c r="AE212" i="2"/>
  <c r="AE211" i="2"/>
  <c r="AE210" i="2"/>
  <c r="AE209" i="2"/>
  <c r="AE208" i="2"/>
  <c r="AE207" i="2"/>
  <c r="AE206" i="2"/>
  <c r="AE205" i="2"/>
  <c r="AE204" i="2"/>
  <c r="AE203" i="2"/>
  <c r="AE202" i="2"/>
  <c r="AE201" i="2"/>
  <c r="AE200" i="2"/>
  <c r="AE199" i="2"/>
  <c r="AE198" i="2"/>
  <c r="AE197" i="2"/>
  <c r="AE196" i="2"/>
  <c r="AE195" i="2"/>
  <c r="AE194" i="2"/>
  <c r="AE193" i="2"/>
  <c r="AE192" i="2"/>
  <c r="AE191" i="2"/>
  <c r="AE190" i="2"/>
  <c r="AE189" i="2"/>
  <c r="AE188" i="2"/>
  <c r="AE187" i="2"/>
  <c r="AE186" i="2"/>
  <c r="AE185" i="2"/>
  <c r="AE184" i="2"/>
  <c r="AE183" i="2"/>
  <c r="AE182" i="2"/>
  <c r="AE181" i="2"/>
  <c r="AE180" i="2"/>
  <c r="AE179" i="2"/>
  <c r="AE178" i="2"/>
  <c r="AE177" i="2"/>
  <c r="AE176" i="2"/>
  <c r="AE175" i="2"/>
  <c r="AE174" i="2"/>
  <c r="AE173" i="2"/>
  <c r="AE172" i="2"/>
  <c r="AE171" i="2"/>
  <c r="AE170" i="2"/>
  <c r="AE169" i="2"/>
  <c r="AE168" i="2"/>
  <c r="AE167" i="2"/>
  <c r="AE166" i="2"/>
  <c r="AE165" i="2"/>
  <c r="AE164" i="2"/>
  <c r="AE163" i="2"/>
  <c r="AE162" i="2"/>
  <c r="AE161" i="2"/>
  <c r="AE160" i="2"/>
  <c r="AE159" i="2"/>
  <c r="AE158" i="2"/>
  <c r="AE157" i="2"/>
  <c r="AE156" i="2"/>
  <c r="AE155" i="2"/>
  <c r="AE154" i="2"/>
  <c r="AE153" i="2"/>
  <c r="AE152" i="2"/>
  <c r="AE151" i="2"/>
  <c r="AE150" i="2"/>
  <c r="AE149" i="2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E2" i="2"/>
  <c r="AD300" i="2"/>
  <c r="AD299" i="2"/>
  <c r="AD298" i="2"/>
  <c r="AD297" i="2"/>
  <c r="AD296" i="2"/>
  <c r="AD295" i="2"/>
  <c r="AD294" i="2"/>
  <c r="AD293" i="2"/>
  <c r="AD292" i="2"/>
  <c r="AD291" i="2"/>
  <c r="AD290" i="2"/>
  <c r="AD289" i="2"/>
  <c r="AD288" i="2"/>
  <c r="AD287" i="2"/>
  <c r="AD286" i="2"/>
  <c r="AD285" i="2"/>
  <c r="AD284" i="2"/>
  <c r="AD283" i="2"/>
  <c r="AD282" i="2"/>
  <c r="AD281" i="2"/>
  <c r="AD280" i="2"/>
  <c r="AD279" i="2"/>
  <c r="AD278" i="2"/>
  <c r="AD277" i="2"/>
  <c r="AD276" i="2"/>
  <c r="AD275" i="2"/>
  <c r="AD274" i="2"/>
  <c r="AD273" i="2"/>
  <c r="AD272" i="2"/>
  <c r="AD271" i="2"/>
  <c r="AD270" i="2"/>
  <c r="AD269" i="2"/>
  <c r="AD268" i="2"/>
  <c r="AD267" i="2"/>
  <c r="AD266" i="2"/>
  <c r="AD265" i="2"/>
  <c r="AD264" i="2"/>
  <c r="AD263" i="2"/>
  <c r="AD262" i="2"/>
  <c r="AD261" i="2"/>
  <c r="AD260" i="2"/>
  <c r="AD259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8" i="2"/>
  <c r="AD177" i="2"/>
  <c r="AD176" i="2"/>
  <c r="AD175" i="2"/>
  <c r="AD174" i="2"/>
  <c r="AD173" i="2"/>
  <c r="AD172" i="2"/>
  <c r="AD171" i="2"/>
  <c r="AD170" i="2"/>
  <c r="AD169" i="2"/>
  <c r="AD168" i="2"/>
  <c r="AD167" i="2"/>
  <c r="AD166" i="2"/>
  <c r="AD165" i="2"/>
  <c r="AD164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1" i="2"/>
  <c r="AD150" i="2"/>
  <c r="AD149" i="2"/>
  <c r="AD148" i="2"/>
  <c r="AD147" i="2"/>
  <c r="AD146" i="2"/>
  <c r="AD145" i="2"/>
  <c r="AD144" i="2"/>
  <c r="AD143" i="2"/>
  <c r="AD142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AD2" i="2"/>
  <c r="AC300" i="2"/>
  <c r="AC299" i="2"/>
  <c r="AC298" i="2"/>
  <c r="AC297" i="2"/>
  <c r="AC296" i="2"/>
  <c r="AC295" i="2"/>
  <c r="AC294" i="2"/>
  <c r="AC293" i="2"/>
  <c r="AC292" i="2"/>
  <c r="AC291" i="2"/>
  <c r="AC290" i="2"/>
  <c r="AC289" i="2"/>
  <c r="AC288" i="2"/>
  <c r="AC287" i="2"/>
  <c r="AC286" i="2"/>
  <c r="AC285" i="2"/>
  <c r="AC284" i="2"/>
  <c r="AC283" i="2"/>
  <c r="AC282" i="2"/>
  <c r="AC281" i="2"/>
  <c r="AC280" i="2"/>
  <c r="AC279" i="2"/>
  <c r="AC278" i="2"/>
  <c r="AC277" i="2"/>
  <c r="AC276" i="2"/>
  <c r="AC275" i="2"/>
  <c r="AC274" i="2"/>
  <c r="AC273" i="2"/>
  <c r="AC272" i="2"/>
  <c r="AC271" i="2"/>
  <c r="AC270" i="2"/>
  <c r="AC269" i="2"/>
  <c r="AC268" i="2"/>
  <c r="AC267" i="2"/>
  <c r="AC266" i="2"/>
  <c r="AC265" i="2"/>
  <c r="AC264" i="2"/>
  <c r="AC263" i="2"/>
  <c r="AC262" i="2"/>
  <c r="AC261" i="2"/>
  <c r="AC260" i="2"/>
  <c r="AC259" i="2"/>
  <c r="AC258" i="2"/>
  <c r="AC257" i="2"/>
  <c r="AC256" i="2"/>
  <c r="AC255" i="2"/>
  <c r="AC254" i="2"/>
  <c r="AC253" i="2"/>
  <c r="AC252" i="2"/>
  <c r="AC251" i="2"/>
  <c r="AC250" i="2"/>
  <c r="AC249" i="2"/>
  <c r="AC248" i="2"/>
  <c r="AC247" i="2"/>
  <c r="AC246" i="2"/>
  <c r="AC245" i="2"/>
  <c r="AC244" i="2"/>
  <c r="AC243" i="2"/>
  <c r="AC242" i="2"/>
  <c r="AC241" i="2"/>
  <c r="AC240" i="2"/>
  <c r="AC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AC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C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C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C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C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C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AC2" i="2"/>
  <c r="AB300" i="2"/>
  <c r="AB299" i="2"/>
  <c r="AB298" i="2"/>
  <c r="AB297" i="2"/>
  <c r="AB296" i="2"/>
  <c r="AB295" i="2"/>
  <c r="AB294" i="2"/>
  <c r="AB293" i="2"/>
  <c r="AB292" i="2"/>
  <c r="AB291" i="2"/>
  <c r="AB290" i="2"/>
  <c r="AB289" i="2"/>
  <c r="AB288" i="2"/>
  <c r="AB287" i="2"/>
  <c r="AB286" i="2"/>
  <c r="AB285" i="2"/>
  <c r="AB284" i="2"/>
  <c r="AB283" i="2"/>
  <c r="AB282" i="2"/>
  <c r="AB281" i="2"/>
  <c r="AB280" i="2"/>
  <c r="AB279" i="2"/>
  <c r="AB278" i="2"/>
  <c r="AB277" i="2"/>
  <c r="AB276" i="2"/>
  <c r="AB275" i="2"/>
  <c r="AB274" i="2"/>
  <c r="AB273" i="2"/>
  <c r="AB272" i="2"/>
  <c r="AB271" i="2"/>
  <c r="AB270" i="2"/>
  <c r="AB269" i="2"/>
  <c r="AB268" i="2"/>
  <c r="AB267" i="2"/>
  <c r="AB266" i="2"/>
  <c r="AB265" i="2"/>
  <c r="AB264" i="2"/>
  <c r="AB263" i="2"/>
  <c r="AB262" i="2"/>
  <c r="AB261" i="2"/>
  <c r="AB260" i="2"/>
  <c r="AB259" i="2"/>
  <c r="AB258" i="2"/>
  <c r="AB257" i="2"/>
  <c r="AB256" i="2"/>
  <c r="AB255" i="2"/>
  <c r="AB254" i="2"/>
  <c r="AB253" i="2"/>
  <c r="AB252" i="2"/>
  <c r="AB251" i="2"/>
  <c r="AB250" i="2"/>
  <c r="AB249" i="2"/>
  <c r="AB248" i="2"/>
  <c r="AB247" i="2"/>
  <c r="AB246" i="2"/>
  <c r="AB245" i="2"/>
  <c r="AB244" i="2"/>
  <c r="AB243" i="2"/>
  <c r="AB242" i="2"/>
  <c r="AB241" i="2"/>
  <c r="AB240" i="2"/>
  <c r="AB239" i="2"/>
  <c r="AB238" i="2"/>
  <c r="AB237" i="2"/>
  <c r="AB236" i="2"/>
  <c r="AB235" i="2"/>
  <c r="AB234" i="2"/>
  <c r="AB233" i="2"/>
  <c r="AB232" i="2"/>
  <c r="AB231" i="2"/>
  <c r="AB230" i="2"/>
  <c r="AB229" i="2"/>
  <c r="AB228" i="2"/>
  <c r="AB227" i="2"/>
  <c r="AB226" i="2"/>
  <c r="AB225" i="2"/>
  <c r="AB224" i="2"/>
  <c r="AB223" i="2"/>
  <c r="AB222" i="2"/>
  <c r="AB221" i="2"/>
  <c r="AB220" i="2"/>
  <c r="AB219" i="2"/>
  <c r="AB218" i="2"/>
  <c r="AB217" i="2"/>
  <c r="AB216" i="2"/>
  <c r="AB215" i="2"/>
  <c r="AB214" i="2"/>
  <c r="AB213" i="2"/>
  <c r="AB212" i="2"/>
  <c r="AB211" i="2"/>
  <c r="AB210" i="2"/>
  <c r="AB209" i="2"/>
  <c r="AB208" i="2"/>
  <c r="AB207" i="2"/>
  <c r="AB206" i="2"/>
  <c r="AB205" i="2"/>
  <c r="AB204" i="2"/>
  <c r="AB203" i="2"/>
  <c r="AB202" i="2"/>
  <c r="AB201" i="2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B186" i="2"/>
  <c r="AB185" i="2"/>
  <c r="AB184" i="2"/>
  <c r="AB183" i="2"/>
  <c r="AB182" i="2"/>
  <c r="AB181" i="2"/>
  <c r="AB180" i="2"/>
  <c r="AB179" i="2"/>
  <c r="AB178" i="2"/>
  <c r="AB177" i="2"/>
  <c r="AB176" i="2"/>
  <c r="AB175" i="2"/>
  <c r="AB174" i="2"/>
  <c r="AB173" i="2"/>
  <c r="AB172" i="2"/>
  <c r="AB171" i="2"/>
  <c r="AB170" i="2"/>
  <c r="AB169" i="2"/>
  <c r="AB168" i="2"/>
  <c r="AB167" i="2"/>
  <c r="AB166" i="2"/>
  <c r="AB165" i="2"/>
  <c r="AB164" i="2"/>
  <c r="AB163" i="2"/>
  <c r="AB162" i="2"/>
  <c r="AB161" i="2"/>
  <c r="AB160" i="2"/>
  <c r="AB159" i="2"/>
  <c r="AB158" i="2"/>
  <c r="AB157" i="2"/>
  <c r="AB156" i="2"/>
  <c r="AB155" i="2"/>
  <c r="AB154" i="2"/>
  <c r="AB153" i="2"/>
  <c r="AB152" i="2"/>
  <c r="AB151" i="2"/>
  <c r="AB150" i="2"/>
  <c r="AB149" i="2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B2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AA273" i="2"/>
  <c r="AA272" i="2"/>
  <c r="AA271" i="2"/>
  <c r="AA270" i="2"/>
  <c r="AA269" i="2"/>
  <c r="AA268" i="2"/>
  <c r="AA267" i="2"/>
  <c r="AA266" i="2"/>
  <c r="AA265" i="2"/>
  <c r="AA264" i="2"/>
  <c r="AA263" i="2"/>
  <c r="AA262" i="2"/>
  <c r="AA261" i="2"/>
  <c r="AA260" i="2"/>
  <c r="AA259" i="2"/>
  <c r="AA258" i="2"/>
  <c r="AA257" i="2"/>
  <c r="AA256" i="2"/>
  <c r="AA255" i="2"/>
  <c r="AA254" i="2"/>
  <c r="AA253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AA2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Z2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Y2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W2" i="2"/>
  <c r="V300" i="2"/>
  <c r="V299" i="2"/>
  <c r="V298" i="2"/>
  <c r="V297" i="2"/>
  <c r="V296" i="2"/>
  <c r="V295" i="2"/>
  <c r="V294" i="2"/>
  <c r="V293" i="2"/>
  <c r="V292" i="2"/>
  <c r="V291" i="2"/>
  <c r="V290" i="2"/>
  <c r="V289" i="2"/>
  <c r="V288" i="2"/>
  <c r="V287" i="2"/>
  <c r="V286" i="2"/>
  <c r="V285" i="2"/>
  <c r="V284" i="2"/>
  <c r="V283" i="2"/>
  <c r="V282" i="2"/>
  <c r="V281" i="2"/>
  <c r="V280" i="2"/>
  <c r="V279" i="2"/>
  <c r="V278" i="2"/>
  <c r="V277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V2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R30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I300" i="2" l="1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2" i="9" l="1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2" i="9"/>
  <c r="B2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C6" i="10"/>
  <c r="C9" i="10"/>
  <c r="C11" i="10"/>
  <c r="C5" i="10"/>
  <c r="C8" i="10"/>
  <c r="C7" i="10"/>
  <c r="C10" i="10"/>
  <c r="J3" i="9" l="1"/>
  <c r="J9" i="9"/>
  <c r="J11" i="9"/>
  <c r="J17" i="9"/>
  <c r="J19" i="9"/>
  <c r="J25" i="9"/>
  <c r="J27" i="9"/>
  <c r="J33" i="9"/>
  <c r="J35" i="9"/>
  <c r="J41" i="9"/>
  <c r="J43" i="9"/>
  <c r="J49" i="9"/>
  <c r="J51" i="9"/>
  <c r="J57" i="9"/>
  <c r="J59" i="9"/>
  <c r="J65" i="9"/>
  <c r="J67" i="9"/>
  <c r="J73" i="9"/>
  <c r="J75" i="9"/>
  <c r="J81" i="9"/>
  <c r="J83" i="9"/>
  <c r="J88" i="9"/>
  <c r="J89" i="9"/>
  <c r="J90" i="9"/>
  <c r="J91" i="9"/>
  <c r="J93" i="9"/>
  <c r="J95" i="9"/>
  <c r="J96" i="9"/>
  <c r="J97" i="9"/>
  <c r="J98" i="9"/>
  <c r="J99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H3" i="9"/>
  <c r="H4" i="9"/>
  <c r="H5" i="9"/>
  <c r="H6" i="9"/>
  <c r="H7" i="9"/>
  <c r="H8" i="9"/>
  <c r="H9" i="9"/>
  <c r="H10" i="9"/>
  <c r="H12" i="9"/>
  <c r="H13" i="9"/>
  <c r="H14" i="9"/>
  <c r="H15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3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60" i="9"/>
  <c r="H61" i="9"/>
  <c r="H62" i="9"/>
  <c r="H63" i="9"/>
  <c r="H64" i="9"/>
  <c r="H66" i="9"/>
  <c r="H67" i="9"/>
  <c r="H68" i="9"/>
  <c r="H69" i="9"/>
  <c r="H70" i="9"/>
  <c r="H71" i="9"/>
  <c r="H72" i="9"/>
  <c r="H74" i="9"/>
  <c r="H75" i="9"/>
  <c r="H76" i="9"/>
  <c r="H77" i="9"/>
  <c r="H78" i="9"/>
  <c r="H79" i="9"/>
  <c r="H80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G88" i="9"/>
  <c r="G89" i="9"/>
  <c r="G90" i="9"/>
  <c r="G91" i="9"/>
  <c r="G93" i="9"/>
  <c r="G95" i="9"/>
  <c r="G96" i="9"/>
  <c r="G97" i="9"/>
  <c r="G98" i="9"/>
  <c r="G99" i="9"/>
  <c r="F100" i="9"/>
  <c r="F99" i="9"/>
  <c r="F98" i="9"/>
  <c r="F97" i="9"/>
  <c r="F95" i="9"/>
  <c r="F93" i="9"/>
  <c r="F92" i="9"/>
  <c r="F91" i="9"/>
  <c r="F90" i="9"/>
  <c r="F89" i="9"/>
  <c r="E100" i="9"/>
  <c r="E99" i="9"/>
  <c r="E98" i="9"/>
  <c r="E97" i="9"/>
  <c r="E95" i="9"/>
  <c r="E93" i="9"/>
  <c r="E92" i="9"/>
  <c r="E91" i="9"/>
  <c r="E90" i="9"/>
  <c r="E89" i="9"/>
  <c r="D100" i="9"/>
  <c r="D98" i="9"/>
  <c r="D96" i="9"/>
  <c r="D92" i="9"/>
  <c r="D90" i="9"/>
  <c r="D88" i="9"/>
  <c r="E9" i="9" l="1"/>
  <c r="E17" i="9"/>
  <c r="E33" i="9"/>
  <c r="E57" i="9"/>
  <c r="E73" i="9"/>
  <c r="E25" i="9"/>
  <c r="E41" i="9"/>
  <c r="E49" i="9"/>
  <c r="E65" i="9"/>
  <c r="E81" i="9"/>
  <c r="H81" i="9"/>
  <c r="H65" i="9"/>
  <c r="H73" i="9"/>
  <c r="G85" i="9"/>
  <c r="G77" i="9"/>
  <c r="G69" i="9"/>
  <c r="G61" i="9"/>
  <c r="G53" i="9"/>
  <c r="G45" i="9"/>
  <c r="G37" i="9"/>
  <c r="G29" i="9"/>
  <c r="G21" i="9"/>
  <c r="G13" i="9"/>
  <c r="G5" i="9"/>
  <c r="J85" i="9"/>
  <c r="J77" i="9"/>
  <c r="J69" i="9"/>
  <c r="J61" i="9"/>
  <c r="J53" i="9"/>
  <c r="J45" i="9"/>
  <c r="J37" i="9"/>
  <c r="J29" i="9"/>
  <c r="J21" i="9"/>
  <c r="J13" i="9"/>
  <c r="J5" i="9"/>
  <c r="H16" i="9"/>
  <c r="H44" i="9"/>
  <c r="I87" i="9"/>
  <c r="J87" i="9"/>
  <c r="J79" i="9"/>
  <c r="J71" i="9"/>
  <c r="J63" i="9"/>
  <c r="J55" i="9"/>
  <c r="J47" i="9"/>
  <c r="J39" i="9"/>
  <c r="J31" i="9"/>
  <c r="J23" i="9"/>
  <c r="E26" i="9"/>
  <c r="E34" i="9"/>
  <c r="E42" i="9"/>
  <c r="E50" i="9"/>
  <c r="E58" i="9"/>
  <c r="E66" i="9"/>
  <c r="E74" i="9"/>
  <c r="E82" i="9"/>
  <c r="F26" i="9"/>
  <c r="F34" i="9"/>
  <c r="F42" i="9"/>
  <c r="F50" i="9"/>
  <c r="F58" i="9"/>
  <c r="F66" i="9"/>
  <c r="F74" i="9"/>
  <c r="F82" i="9"/>
  <c r="G82" i="9"/>
  <c r="G74" i="9"/>
  <c r="G66" i="9"/>
  <c r="G58" i="9"/>
  <c r="G50" i="9"/>
  <c r="G42" i="9"/>
  <c r="G34" i="9"/>
  <c r="G26" i="9"/>
  <c r="J82" i="9"/>
  <c r="J74" i="9"/>
  <c r="J66" i="9"/>
  <c r="J58" i="9"/>
  <c r="J50" i="9"/>
  <c r="J42" i="9"/>
  <c r="J34" i="9"/>
  <c r="J26" i="9"/>
  <c r="H42" i="9"/>
  <c r="D25" i="9"/>
  <c r="D33" i="9"/>
  <c r="D41" i="9"/>
  <c r="D49" i="9"/>
  <c r="D57" i="9"/>
  <c r="D65" i="9"/>
  <c r="D73" i="9"/>
  <c r="D81" i="9"/>
  <c r="G81" i="9"/>
  <c r="G73" i="9"/>
  <c r="G65" i="9"/>
  <c r="G57" i="9"/>
  <c r="G49" i="9"/>
  <c r="G41" i="9"/>
  <c r="G33" i="9"/>
  <c r="G25" i="9"/>
  <c r="G17" i="9"/>
  <c r="G9" i="9"/>
  <c r="D26" i="9"/>
  <c r="D66" i="9"/>
  <c r="D10" i="9"/>
  <c r="D34" i="9"/>
  <c r="D50" i="9"/>
  <c r="D74" i="9"/>
  <c r="E5" i="9"/>
  <c r="E13" i="9"/>
  <c r="E21" i="9"/>
  <c r="E29" i="9"/>
  <c r="E37" i="9"/>
  <c r="E45" i="9"/>
  <c r="E53" i="9"/>
  <c r="E61" i="9"/>
  <c r="E69" i="9"/>
  <c r="E77" i="9"/>
  <c r="E85" i="9"/>
  <c r="F5" i="9"/>
  <c r="F13" i="9"/>
  <c r="F21" i="9"/>
  <c r="F29" i="9"/>
  <c r="F37" i="9"/>
  <c r="F45" i="9"/>
  <c r="F53" i="9"/>
  <c r="F61" i="9"/>
  <c r="F69" i="9"/>
  <c r="F77" i="9"/>
  <c r="F85" i="9"/>
  <c r="D18" i="9"/>
  <c r="D42" i="9"/>
  <c r="D58" i="9"/>
  <c r="D82" i="9"/>
  <c r="E6" i="9"/>
  <c r="E14" i="9"/>
  <c r="E22" i="9"/>
  <c r="E30" i="9"/>
  <c r="E38" i="9"/>
  <c r="E46" i="9"/>
  <c r="E54" i="9"/>
  <c r="E62" i="9"/>
  <c r="E70" i="9"/>
  <c r="E78" i="9"/>
  <c r="E86" i="9"/>
  <c r="F6" i="9"/>
  <c r="F14" i="9"/>
  <c r="F22" i="9"/>
  <c r="F30" i="9"/>
  <c r="F38" i="9"/>
  <c r="F46" i="9"/>
  <c r="F54" i="9"/>
  <c r="F62" i="9"/>
  <c r="F70" i="9"/>
  <c r="F78" i="9"/>
  <c r="F86" i="9"/>
  <c r="G86" i="9"/>
  <c r="G78" i="9"/>
  <c r="G70" i="9"/>
  <c r="G62" i="9"/>
  <c r="G54" i="9"/>
  <c r="G46" i="9"/>
  <c r="G38" i="9"/>
  <c r="G30" i="9"/>
  <c r="G22" i="9"/>
  <c r="G14" i="9"/>
  <c r="G6" i="9"/>
  <c r="J86" i="9"/>
  <c r="J78" i="9"/>
  <c r="J70" i="9"/>
  <c r="J62" i="9"/>
  <c r="J54" i="9"/>
  <c r="J46" i="9"/>
  <c r="J38" i="9"/>
  <c r="J30" i="9"/>
  <c r="J22" i="9"/>
  <c r="J14" i="9"/>
  <c r="J6" i="9"/>
  <c r="D21" i="9"/>
  <c r="D29" i="9"/>
  <c r="D37" i="9"/>
  <c r="D45" i="9"/>
  <c r="D53" i="9"/>
  <c r="D61" i="9"/>
  <c r="D69" i="9"/>
  <c r="D77" i="9"/>
  <c r="D85" i="9"/>
  <c r="H59" i="9"/>
  <c r="H11" i="9"/>
  <c r="G87" i="9"/>
  <c r="G79" i="9"/>
  <c r="G71" i="9"/>
  <c r="G63" i="9"/>
  <c r="G55" i="9"/>
  <c r="G47" i="9"/>
  <c r="G39" i="9"/>
  <c r="G31" i="9"/>
  <c r="G23" i="9"/>
  <c r="F9" i="9"/>
  <c r="F17" i="9"/>
  <c r="F25" i="9"/>
  <c r="F33" i="9"/>
  <c r="F41" i="9"/>
  <c r="F49" i="9"/>
  <c r="F57" i="9"/>
  <c r="F65" i="9"/>
  <c r="F73" i="9"/>
  <c r="F81" i="9"/>
  <c r="G83" i="9"/>
  <c r="G75" i="9"/>
  <c r="G67" i="9"/>
  <c r="G59" i="9"/>
  <c r="G51" i="9"/>
  <c r="G43" i="9"/>
  <c r="G35" i="9"/>
  <c r="G27" i="9"/>
  <c r="G19" i="9"/>
  <c r="G11" i="9"/>
  <c r="G3" i="9"/>
  <c r="D24" i="9"/>
  <c r="D32" i="9"/>
  <c r="D40" i="9"/>
  <c r="D48" i="9"/>
  <c r="D56" i="9"/>
  <c r="D64" i="9"/>
  <c r="D72" i="9"/>
  <c r="D80" i="9"/>
  <c r="E27" i="9"/>
  <c r="E35" i="9"/>
  <c r="E43" i="9"/>
  <c r="E51" i="9"/>
  <c r="E59" i="9"/>
  <c r="E67" i="9"/>
  <c r="E75" i="9"/>
  <c r="E83" i="9"/>
  <c r="F27" i="9"/>
  <c r="F35" i="9"/>
  <c r="F43" i="9"/>
  <c r="F51" i="9"/>
  <c r="F59" i="9"/>
  <c r="F67" i="9"/>
  <c r="F75" i="9"/>
  <c r="F83" i="9"/>
  <c r="D4" i="9"/>
  <c r="D12" i="9"/>
  <c r="D20" i="9"/>
  <c r="D28" i="9"/>
  <c r="D36" i="9"/>
  <c r="D44" i="9"/>
  <c r="D52" i="9"/>
  <c r="D60" i="9"/>
  <c r="D68" i="9"/>
  <c r="D76" i="9"/>
  <c r="D84" i="9"/>
  <c r="E23" i="9"/>
  <c r="E31" i="9"/>
  <c r="E39" i="9"/>
  <c r="E47" i="9"/>
  <c r="E55" i="9"/>
  <c r="E63" i="9"/>
  <c r="E71" i="9"/>
  <c r="E79" i="9"/>
  <c r="E87" i="9"/>
  <c r="F23" i="9"/>
  <c r="F31" i="9"/>
  <c r="F39" i="9"/>
  <c r="F47" i="9"/>
  <c r="F55" i="9"/>
  <c r="F63" i="9"/>
  <c r="F71" i="9"/>
  <c r="F79" i="9"/>
  <c r="F87" i="9"/>
  <c r="D8" i="9"/>
  <c r="D16" i="9"/>
  <c r="E10" i="9"/>
  <c r="E18" i="9"/>
  <c r="F10" i="9"/>
  <c r="F18" i="9"/>
  <c r="G18" i="9"/>
  <c r="G10" i="9"/>
  <c r="J18" i="9"/>
  <c r="J10" i="9"/>
  <c r="D9" i="9"/>
  <c r="D17" i="9"/>
  <c r="E3" i="9"/>
  <c r="E11" i="9"/>
  <c r="E19" i="9"/>
  <c r="F3" i="9"/>
  <c r="F11" i="9"/>
  <c r="F19" i="9"/>
  <c r="G15" i="9"/>
  <c r="G7" i="9"/>
  <c r="J15" i="9"/>
  <c r="J7" i="9"/>
  <c r="D5" i="9"/>
  <c r="D13" i="9"/>
  <c r="E7" i="9"/>
  <c r="E15" i="9"/>
  <c r="F7" i="9"/>
  <c r="F15" i="9"/>
  <c r="E4" i="9"/>
  <c r="E12" i="9"/>
  <c r="E20" i="9"/>
  <c r="E28" i="9"/>
  <c r="E36" i="9"/>
  <c r="E44" i="9"/>
  <c r="E52" i="9"/>
  <c r="E60" i="9"/>
  <c r="E68" i="9"/>
  <c r="E76" i="9"/>
  <c r="E84" i="9"/>
  <c r="F4" i="9"/>
  <c r="F12" i="9"/>
  <c r="F20" i="9"/>
  <c r="F28" i="9"/>
  <c r="F36" i="9"/>
  <c r="F44" i="9"/>
  <c r="F52" i="9"/>
  <c r="F60" i="9"/>
  <c r="F68" i="9"/>
  <c r="F76" i="9"/>
  <c r="F84" i="9"/>
  <c r="G80" i="9"/>
  <c r="G72" i="9"/>
  <c r="G64" i="9"/>
  <c r="G56" i="9"/>
  <c r="G48" i="9"/>
  <c r="G40" i="9"/>
  <c r="G32" i="9"/>
  <c r="G24" i="9"/>
  <c r="G16" i="9"/>
  <c r="G8" i="9"/>
  <c r="J80" i="9"/>
  <c r="J72" i="9"/>
  <c r="J64" i="9"/>
  <c r="J56" i="9"/>
  <c r="J48" i="9"/>
  <c r="J40" i="9"/>
  <c r="J32" i="9"/>
  <c r="J24" i="9"/>
  <c r="J16" i="9"/>
  <c r="J8" i="9"/>
  <c r="C42" i="17"/>
  <c r="D42" i="17" s="1"/>
  <c r="D14" i="9"/>
  <c r="D38" i="9"/>
  <c r="D62" i="9"/>
  <c r="D86" i="9"/>
  <c r="E8" i="9"/>
  <c r="E16" i="9"/>
  <c r="E24" i="9"/>
  <c r="E32" i="9"/>
  <c r="E40" i="9"/>
  <c r="E48" i="9"/>
  <c r="E56" i="9"/>
  <c r="E64" i="9"/>
  <c r="E72" i="9"/>
  <c r="E80" i="9"/>
  <c r="E88" i="9"/>
  <c r="E96" i="9"/>
  <c r="F8" i="9"/>
  <c r="F16" i="9"/>
  <c r="F24" i="9"/>
  <c r="F32" i="9"/>
  <c r="F40" i="9"/>
  <c r="F48" i="9"/>
  <c r="F56" i="9"/>
  <c r="F64" i="9"/>
  <c r="F72" i="9"/>
  <c r="F80" i="9"/>
  <c r="F88" i="9"/>
  <c r="F96" i="9"/>
  <c r="D6" i="9"/>
  <c r="D30" i="9"/>
  <c r="D46" i="9"/>
  <c r="D70" i="9"/>
  <c r="D94" i="9"/>
  <c r="D7" i="9"/>
  <c r="D31" i="9"/>
  <c r="D47" i="9"/>
  <c r="D71" i="9"/>
  <c r="D87" i="9"/>
  <c r="D95" i="9"/>
  <c r="D22" i="9"/>
  <c r="D54" i="9"/>
  <c r="D78" i="9"/>
  <c r="D15" i="9"/>
  <c r="D23" i="9"/>
  <c r="D39" i="9"/>
  <c r="D55" i="9"/>
  <c r="D63" i="9"/>
  <c r="D79" i="9"/>
  <c r="C9" i="17"/>
  <c r="D9" i="17" s="1"/>
  <c r="C12" i="17"/>
  <c r="D12" i="17" s="1"/>
  <c r="C13" i="17"/>
  <c r="D13" i="17" s="1"/>
  <c r="C15" i="17"/>
  <c r="D15" i="17" s="1"/>
  <c r="C4" i="17"/>
  <c r="D4" i="17" s="1"/>
  <c r="C6" i="17"/>
  <c r="D6" i="17" s="1"/>
  <c r="D3" i="9"/>
  <c r="C2" i="17"/>
  <c r="D2" i="17" s="1"/>
  <c r="D11" i="9"/>
  <c r="D19" i="9"/>
  <c r="D27" i="9"/>
  <c r="D35" i="9"/>
  <c r="D43" i="9"/>
  <c r="D51" i="9"/>
  <c r="D59" i="9"/>
  <c r="D67" i="9"/>
  <c r="D75" i="9"/>
  <c r="D83" i="9"/>
  <c r="D91" i="9"/>
  <c r="D99" i="9"/>
  <c r="C10" i="17"/>
  <c r="D10" i="17" s="1"/>
  <c r="C11" i="17"/>
  <c r="D11" i="17" s="1"/>
  <c r="C14" i="17"/>
  <c r="D14" i="17" s="1"/>
  <c r="C5" i="17"/>
  <c r="D5" i="17" s="1"/>
  <c r="C7" i="17"/>
  <c r="D7" i="17" s="1"/>
  <c r="C17" i="17"/>
  <c r="D17" i="17" s="1"/>
  <c r="C19" i="17"/>
  <c r="D19" i="17" s="1"/>
  <c r="C18" i="17"/>
  <c r="D18" i="17" s="1"/>
  <c r="C20" i="17"/>
  <c r="D20" i="17" s="1"/>
  <c r="C23" i="17"/>
  <c r="D23" i="17" s="1"/>
  <c r="C27" i="17"/>
  <c r="D27" i="17" s="1"/>
  <c r="C29" i="17"/>
  <c r="D29" i="17" s="1"/>
  <c r="C31" i="17"/>
  <c r="D31" i="17" s="1"/>
  <c r="C33" i="17"/>
  <c r="D33" i="17" s="1"/>
  <c r="C37" i="17"/>
  <c r="D37" i="17" s="1"/>
  <c r="C39" i="17"/>
  <c r="D39" i="17" s="1"/>
  <c r="C3" i="17"/>
  <c r="D3" i="17" s="1"/>
  <c r="C22" i="17"/>
  <c r="D22" i="17" s="1"/>
  <c r="C24" i="17"/>
  <c r="D24" i="17" s="1"/>
  <c r="C28" i="17"/>
  <c r="D28" i="17" s="1"/>
  <c r="C30" i="17"/>
  <c r="D30" i="17" s="1"/>
  <c r="C32" i="17"/>
  <c r="D32" i="17" s="1"/>
  <c r="C34" i="17"/>
  <c r="D34" i="17" s="1"/>
  <c r="C36" i="17"/>
  <c r="D36" i="17" s="1"/>
  <c r="C38" i="17"/>
  <c r="D38" i="17" s="1"/>
  <c r="C40" i="17"/>
  <c r="D40" i="17" s="1"/>
  <c r="C41" i="17"/>
  <c r="D41" i="17" s="1"/>
  <c r="G100" i="9"/>
  <c r="G92" i="9"/>
  <c r="G84" i="9"/>
  <c r="G76" i="9"/>
  <c r="G68" i="9"/>
  <c r="G60" i="9"/>
  <c r="G52" i="9"/>
  <c r="G44" i="9"/>
  <c r="G36" i="9"/>
  <c r="G28" i="9"/>
  <c r="G20" i="9"/>
  <c r="G12" i="9"/>
  <c r="G4" i="9"/>
  <c r="J100" i="9"/>
  <c r="J92" i="9"/>
  <c r="J84" i="9"/>
  <c r="J76" i="9"/>
  <c r="J68" i="9"/>
  <c r="J60" i="9"/>
  <c r="J52" i="9"/>
  <c r="J44" i="9"/>
  <c r="J36" i="9"/>
  <c r="J28" i="9"/>
  <c r="J20" i="9"/>
  <c r="J12" i="9"/>
  <c r="J4" i="9"/>
  <c r="D2" i="9"/>
  <c r="C35" i="17"/>
  <c r="D35" i="17" s="1"/>
  <c r="J2" i="9"/>
  <c r="C25" i="17"/>
  <c r="D25" i="17" s="1"/>
  <c r="H2" i="9"/>
  <c r="D89" i="9"/>
  <c r="D97" i="9"/>
  <c r="C21" i="17"/>
  <c r="D21" i="17" s="1"/>
  <c r="G2" i="9"/>
  <c r="F94" i="9"/>
  <c r="C16" i="17"/>
  <c r="D16" i="17" s="1"/>
  <c r="F2" i="9"/>
  <c r="G94" i="9"/>
  <c r="C26" i="17"/>
  <c r="D26" i="17" s="1"/>
  <c r="I2" i="9"/>
  <c r="J94" i="9"/>
  <c r="D93" i="9"/>
  <c r="E94" i="9"/>
  <c r="C8" i="17"/>
  <c r="D8" i="17" s="1"/>
  <c r="E2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</calcChain>
</file>

<file path=xl/sharedStrings.xml><?xml version="1.0" encoding="utf-8"?>
<sst xmlns="http://schemas.openxmlformats.org/spreadsheetml/2006/main" count="235" uniqueCount="178">
  <si>
    <t>Facility</t>
  </si>
  <si>
    <t>Q6: Management does not knowingly compromise... | Matrix1: Unit Management</t>
  </si>
  <si>
    <t>Q6: Management does not knowingly compromise... | Matrix2: Hospital Management</t>
  </si>
  <si>
    <t>Q9: I am provided with adequate, timely info... | Matrix1: Unit Management</t>
  </si>
  <si>
    <t>Q9: I am provided with adequate, timely info... | Matrix2: Hospital Management</t>
  </si>
  <si>
    <t>ReferenceID</t>
  </si>
  <si>
    <t>Disagree Slightly</t>
  </si>
  <si>
    <t>Agree Slightly</t>
  </si>
  <si>
    <t>Neutral</t>
  </si>
  <si>
    <t>Agree Strongly</t>
  </si>
  <si>
    <t>Disagree Strongly</t>
  </si>
  <si>
    <t>24_U</t>
  </si>
  <si>
    <t>24_H</t>
  </si>
  <si>
    <t>25_U</t>
  </si>
  <si>
    <t>25_H</t>
  </si>
  <si>
    <t>26_U</t>
  </si>
  <si>
    <t>26_H</t>
  </si>
  <si>
    <t>27_U</t>
  </si>
  <si>
    <t>27_H</t>
  </si>
  <si>
    <t>28_U</t>
  </si>
  <si>
    <t>28_H</t>
  </si>
  <si>
    <t>Option</t>
  </si>
  <si>
    <t>Score</t>
  </si>
  <si>
    <t>ReverseScore</t>
  </si>
  <si>
    <t>24U</t>
  </si>
  <si>
    <t>24H</t>
  </si>
  <si>
    <t>25U</t>
  </si>
  <si>
    <t>25H</t>
  </si>
  <si>
    <t>26U</t>
  </si>
  <si>
    <t>26H</t>
  </si>
  <si>
    <t>27U</t>
  </si>
  <si>
    <t>27H</t>
  </si>
  <si>
    <t>28U</t>
  </si>
  <si>
    <t>28H</t>
  </si>
  <si>
    <t>Total</t>
  </si>
  <si>
    <t>Team Satisfaction</t>
  </si>
  <si>
    <t>Safety Climate</t>
  </si>
  <si>
    <t>Job Satisfaction</t>
  </si>
  <si>
    <t>Stress Recognition</t>
  </si>
  <si>
    <t>Perceptions of Management (Unit)</t>
  </si>
  <si>
    <t>Perceptions of Management (Hospital)</t>
  </si>
  <si>
    <t>Working Conditions</t>
  </si>
  <si>
    <t>Question</t>
  </si>
  <si>
    <t>80 and above</t>
  </si>
  <si>
    <t>Excellent</t>
  </si>
  <si>
    <t>70-79</t>
  </si>
  <si>
    <t>High average</t>
  </si>
  <si>
    <t>60-69</t>
  </si>
  <si>
    <t>Medium average</t>
  </si>
  <si>
    <t>50-59</t>
  </si>
  <si>
    <t>Low average</t>
  </si>
  <si>
    <t>49 and below</t>
  </si>
  <si>
    <t>Poor</t>
  </si>
  <si>
    <t>Score interpretation</t>
  </si>
  <si>
    <t>Subscale category</t>
  </si>
  <si>
    <t>Grand Total</t>
  </si>
  <si>
    <t>Team_Satisfaction</t>
  </si>
  <si>
    <t>Safety_Climate</t>
  </si>
  <si>
    <t>Job_Satisfaction</t>
  </si>
  <si>
    <t>Stress_Recognition</t>
  </si>
  <si>
    <t>Perceptions of_Management (Unit)</t>
  </si>
  <si>
    <t>Perceptions of_Management (Hospital)</t>
  </si>
  <si>
    <t>Working_Conditions</t>
  </si>
  <si>
    <t>My suggestions about safety would be acted upon if I expressed them to management on this ward</t>
  </si>
  <si>
    <t>I experience good collaboration with other nurses in this clinical area</t>
  </si>
  <si>
    <t>I experience good collaboration with pharmacists in this clinical area</t>
  </si>
  <si>
    <t>Nursing input is well received in my area</t>
  </si>
  <si>
    <t>In my clinical area, it is difficult to speak up if I perceive a problem with patient/client care</t>
  </si>
  <si>
    <t>Disagreements in my clinical area are appropriately resolved (i.e., not who is right, but what is.best for .the patient/client)</t>
  </si>
  <si>
    <t>I have the support I need from other personnel to care for patients/clients/do my job</t>
  </si>
  <si>
    <t>It is easy for personnel in my clinical area to ask questions when there is something that they do not understand</t>
  </si>
  <si>
    <t>The clinicians in my area work together as a well-coordinated team</t>
  </si>
  <si>
    <t>I would feel safe being treated here as a patient/client</t>
  </si>
  <si>
    <t>Errors are handled appropriately in my clinical area</t>
  </si>
  <si>
    <t>I know the proper channels to direct questions regarding patient/client safety in my clinical area</t>
  </si>
  <si>
    <t>I receive appropriate feedback about my performance</t>
  </si>
  <si>
    <t>In this area, it is difficult to discuss errors</t>
  </si>
  <si>
    <t>I am encouraged by my colleagues to report any patient/client safety concerns I may have</t>
  </si>
  <si>
    <t>The culture in my clinical area makes it easy to learn from the errors of others</t>
  </si>
  <si>
    <t>Working in this hospital is like being part of a large family</t>
  </si>
  <si>
    <t>This hospital is a good place to work</t>
  </si>
  <si>
    <t>I am proud to work here</t>
  </si>
  <si>
    <t>Morale in my clinical area is high</t>
  </si>
  <si>
    <t>When my workload becomes excessive, my performance is impaired</t>
  </si>
  <si>
    <t>I am less effective at work when fatigued</t>
  </si>
  <si>
    <t>I am more likely to make errors in tense or hostile situations</t>
  </si>
  <si>
    <t>Fatigue impairs my performance during emergency situations</t>
  </si>
  <si>
    <t>Management support my daily efforts-Unit</t>
  </si>
  <si>
    <t>Management support my daily efforts-Hospital</t>
  </si>
  <si>
    <t>Management does not knowingly compromise the safety of patients/clients-Unit</t>
  </si>
  <si>
    <t>Management is doing a good job-Hospital</t>
  </si>
  <si>
    <t>Problem staff and employees are dealt with constructively by our-Unit</t>
  </si>
  <si>
    <t>Problem staff and employees are dealt with constructively by our-Hospital</t>
  </si>
  <si>
    <t>Management is doing a good job-Unit</t>
  </si>
  <si>
    <t>Management does not knowingly compromise the safety of patients/clients-Hospital</t>
  </si>
  <si>
    <t>provided with adequate, timely information about events in my hospital that might affect my work-Unit</t>
  </si>
  <si>
    <t>The levels of staffing in my clinical area are sufficient to handle the number of patients/clients</t>
  </si>
  <si>
    <t>This hospital does a good job of training new personnel</t>
  </si>
  <si>
    <t>All the necessary information for diagnostic and therapeutic decisions is routinely available to me</t>
  </si>
  <si>
    <t>Trainees in my discipline are adequately supervised</t>
  </si>
  <si>
    <t>I experience good collaboration with staff physicians in this clinical area</t>
  </si>
  <si>
    <t>Communication breakdowns that lead to delays in delivery of care are common</t>
  </si>
  <si>
    <t>I like my job</t>
  </si>
  <si>
    <t>Question No</t>
  </si>
  <si>
    <t>Item Score</t>
  </si>
  <si>
    <t>provided with adequate, timely information about events in my hospital that might affect my work-Hospital</t>
  </si>
  <si>
    <t>Survey Name</t>
  </si>
  <si>
    <t>Questionnaire Name</t>
  </si>
  <si>
    <t>Submit Time</t>
  </si>
  <si>
    <t>Q1: Please answer the following items with r... | Matrix1: Nursing input is well received in my are...</t>
  </si>
  <si>
    <t>Q1: Please answer the following items with r... | Matrix2: In my clinical area it is difficult to s...</t>
  </si>
  <si>
    <t>Q1: Please answer the following items with r... | Matrix3: Disagreements in my clinical area are ap...</t>
  </si>
  <si>
    <t>Q1: Please answer the following items with r... | Matrix4: I have the support I need from other per...</t>
  </si>
  <si>
    <t>Q1: Please answer the following items with r... | Matrix5: It is easy for personnel in my clinical ...</t>
  </si>
  <si>
    <t>Q1: Please answer the following items with r... | Matrix6: The clinicians in my area work together ...</t>
  </si>
  <si>
    <t>Q2: Please answer the following items with r... | Matrix1: I would feel safe being treated here as ...</t>
  </si>
  <si>
    <t>Q2: Please answer the following items with r... | Matrix2: Errors are handled appropriately in my c...</t>
  </si>
  <si>
    <t>Q2: Please answer the following items with r... | Matrix3: I know the proper channels to direct que...</t>
  </si>
  <si>
    <t>Q2: Please answer the following items with r... | Matrix4: I receive appropriate feedback about my ...</t>
  </si>
  <si>
    <t>Q2: Please answer the following items with r... | Matrix5: In this area it is difficult to discuss ...</t>
  </si>
  <si>
    <t>Q2: Please answer the following items with r... | Matrix6: I am encouraged by my colleagues to repo...</t>
  </si>
  <si>
    <t>Q2: Please answer the following items with r... | Matrix7: The culture in my clinical area makes it...</t>
  </si>
  <si>
    <t>Q3: Please answer the following items with r... | Matrix1: My suggestions about safety would be act...</t>
  </si>
  <si>
    <t>Q3: Please answer the following items with r... | Matrix2: I like my job</t>
  </si>
  <si>
    <t>Q3: Please answer the following items with r... | Matrix3: Working in this hospital is like being p...</t>
  </si>
  <si>
    <t>Q3: Please answer the following items with r... | Matrix4: This hospital is a good place to work</t>
  </si>
  <si>
    <t>Q3: Please answer the following items with r... | Matrix5: I am proud to work here</t>
  </si>
  <si>
    <t>Q3: Please answer the following items with r... | Matrix6: Morale in my clinical area is high</t>
  </si>
  <si>
    <t>Q4: Please answer the following items with r... | Matrix1: When my workload becomes excessive, my p...</t>
  </si>
  <si>
    <t>Q4: Please answer the following items with r... | Matrix2: I am less effective at work when fatigue...</t>
  </si>
  <si>
    <t>Q4: Please answer the following items with r... | Matrix3: I am more likely to make errors in tense...</t>
  </si>
  <si>
    <t>Q4: Please answer the following items with r... | Matrix4: Fatigue impairs my performance during em...</t>
  </si>
  <si>
    <t>Q5: Management supports my daily efforts | Matrix1: Unit Management</t>
  </si>
  <si>
    <t>Q5: Management supports my daily efforts | Matrix2: Hospital Management</t>
  </si>
  <si>
    <t>Q7: Management is doing a good job | Matrix1: Unit Management</t>
  </si>
  <si>
    <t>Q7: Management is doing a good job | Matrix2: Hospital Management</t>
  </si>
  <si>
    <t>Q8: Problem staff are dealt with constructiv... | Matrix1: Unit Management</t>
  </si>
  <si>
    <t>Q8: Problem staff are dealt with constructiv... | Matrix2: Hospital Management</t>
  </si>
  <si>
    <t>Q10: Please answer the following items with r... | Matrix1: The levels of staffing in my clinical ar...</t>
  </si>
  <si>
    <t>Q10: Please answer the following items with r... | Matrix2: This hospital does a good job of trainin...</t>
  </si>
  <si>
    <t>Q10: Please answer the following items with r... | Matrix3: All the necessary information for diagno...</t>
  </si>
  <si>
    <t>Q10: Please answer the following items with r... | Matrix4: Trainees in my discipline are adequately...</t>
  </si>
  <si>
    <t>Q11: Please answer the following items with r... | Matrix1: I experience good collaboration with nur...</t>
  </si>
  <si>
    <t>Q11: Please answer the following items with r... | Matrix2: I experience good collaboration with med...</t>
  </si>
  <si>
    <t>Q11: Please answer the following items with r... | Matrix3: I experience good collaboration with oth...</t>
  </si>
  <si>
    <t>Q11: Please answer the following items with r... | Matrix4: Communication breakdowns that lead to de...</t>
  </si>
  <si>
    <t>Q12: Which profession or occupational group do you identify most closely with?</t>
  </si>
  <si>
    <t>Q13: Number of years' experience in role</t>
  </si>
  <si>
    <t>Reference Id</t>
  </si>
  <si>
    <t>Respondent Email</t>
  </si>
  <si>
    <t>N/A</t>
  </si>
  <si>
    <t>Profession or occupational group</t>
  </si>
  <si>
    <t>Number of years' experience in role</t>
  </si>
  <si>
    <t>Q14: Which facility do you currently work in?</t>
  </si>
  <si>
    <t>Q15: Which service do you currently work in?</t>
  </si>
  <si>
    <t>Q16: Please provide a brief description of your service if needed from previous question</t>
  </si>
  <si>
    <t>Service</t>
  </si>
  <si>
    <t>(All)</t>
  </si>
  <si>
    <t>Less than 1 year</t>
  </si>
  <si>
    <t>Allied Health</t>
  </si>
  <si>
    <t>Direct care worker (Aged Care)</t>
  </si>
  <si>
    <t>3-7 years</t>
  </si>
  <si>
    <t>WNSWLHD-Dubbo</t>
  </si>
  <si>
    <t>Anaesthetics</t>
  </si>
  <si>
    <t>Medical</t>
  </si>
  <si>
    <t>13-20 years</t>
  </si>
  <si>
    <t>Emergency</t>
  </si>
  <si>
    <t>Pharmacy</t>
  </si>
  <si>
    <t>8-12 years</t>
  </si>
  <si>
    <t>Gastroenterology</t>
  </si>
  <si>
    <t>Administration/clerical</t>
  </si>
  <si>
    <t>Clinical governance, safety and quality, or other similar role</t>
  </si>
  <si>
    <t>WNSWLHD-Cowra District Hospital</t>
  </si>
  <si>
    <t>Hospital or facility management</t>
  </si>
  <si>
    <t>Ambulance/Paramedic</t>
  </si>
  <si>
    <t>1-2 years</t>
  </si>
  <si>
    <t>Midwifery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</si>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</sst>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157876"/>
        <bgColor indexed="64"/>
      </patternFill>
    </fill>
    <fill>
      <patternFill patternType="solid">
        <fgColor rgb="FFFF937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2C582"/>
        <bgColor indexed="64"/>
      </patternFill>
    </fill>
    <fill>
      <patternFill patternType="solid">
        <fgColor rgb="FFFFB15C"/>
        <bgColor indexed="64"/>
      </patternFill>
    </fill>
    <fill>
      <patternFill patternType="solid">
        <fgColor rgb="FF469872"/>
        <bgColor indexed="64"/>
      </patternFill>
    </fill>
    <fill>
      <patternFill patternType="solid">
        <fgColor rgb="FF3DDAD7"/>
        <bgColor indexed="64"/>
      </patternFill>
    </fill>
    <fill>
      <patternFill patternType="solid">
        <fgColor rgb="FF906E74"/>
        <bgColor indexed="64"/>
      </patternFill>
    </fill>
    <fill>
      <patternFill patternType="solid">
        <fgColor rgb="FFDDC1C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C5BCD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9" borderId="1" xfId="0" applyFill="1" applyBorder="1"/>
    <xf numFmtId="0" fontId="0" fillId="8" borderId="1" xfId="0" applyFill="1" applyBorder="1"/>
    <xf numFmtId="0" fontId="0" fillId="6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Fill="1"/>
    <xf numFmtId="0" fontId="3" fillId="0" borderId="0" xfId="0" applyFont="1" applyFill="1"/>
    <xf numFmtId="0" fontId="0" fillId="2" borderId="2" xfId="0" applyFill="1" applyBorder="1"/>
    <xf numFmtId="0" fontId="5" fillId="3" borderId="2" xfId="0" applyNumberFormat="1" applyFont="1" applyFill="1" applyBorder="1" applyAlignment="1">
      <alignment horizontal="left"/>
    </xf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0" borderId="2" xfId="0" applyBorder="1"/>
    <xf numFmtId="0" fontId="0" fillId="0" borderId="0" xfId="0" applyAlignment="1">
      <alignment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9" fillId="0" borderId="0" xfId="0" applyFont="1"/>
    <xf numFmtId="0" fontId="0" fillId="0" borderId="0" xfId="0" applyAlignment="1"/>
    <xf numFmtId="0" fontId="0" fillId="0" borderId="0" xfId="0" applyFill="1" applyAlignment="1"/>
    <xf numFmtId="0" fontId="7" fillId="10" borderId="4" xfId="0" applyFont="1" applyFill="1" applyBorder="1"/>
    <xf numFmtId="0" fontId="1" fillId="12" borderId="4" xfId="0" applyFont="1" applyFill="1" applyBorder="1"/>
    <xf numFmtId="0" fontId="2" fillId="11" borderId="4" xfId="0" applyFont="1" applyFill="1" applyBorder="1"/>
    <xf numFmtId="0" fontId="1" fillId="13" borderId="4" xfId="0" applyFont="1" applyFill="1" applyBorder="1"/>
    <xf numFmtId="0" fontId="1" fillId="14" borderId="4" xfId="0" applyFont="1" applyFill="1" applyBorder="1"/>
    <xf numFmtId="0" fontId="8" fillId="11" borderId="4" xfId="0" applyFont="1" applyFill="1" applyBorder="1"/>
    <xf numFmtId="0" fontId="1" fillId="15" borderId="4" xfId="0" applyFont="1" applyFill="1" applyBorder="1"/>
    <xf numFmtId="0" fontId="0" fillId="15" borderId="4" xfId="0" applyFill="1" applyBorder="1"/>
    <xf numFmtId="0" fontId="7" fillId="15" borderId="4" xfId="0" applyFont="1" applyFill="1" applyBorder="1"/>
    <xf numFmtId="1" fontId="0" fillId="15" borderId="4" xfId="0" applyNumberFormat="1" applyFill="1" applyBorder="1" applyAlignment="1">
      <alignment horizontal="center"/>
    </xf>
    <xf numFmtId="0" fontId="3" fillId="0" borderId="0" xfId="0" applyFont="1"/>
    <xf numFmtId="0" fontId="5" fillId="3" borderId="5" xfId="0" applyNumberFormat="1" applyFont="1" applyFill="1" applyBorder="1" applyAlignment="1">
      <alignment horizontal="left" vertical="top" wrapText="1"/>
    </xf>
    <xf numFmtId="0" fontId="0" fillId="2" borderId="5" xfId="0" applyFill="1" applyBorder="1"/>
    <xf numFmtId="0" fontId="1" fillId="10" borderId="3" xfId="0" applyFont="1" applyFill="1" applyBorder="1" applyAlignment="1">
      <alignment horizontal="left" vertical="top" wrapText="1"/>
    </xf>
    <xf numFmtId="0" fontId="1" fillId="10" borderId="3" xfId="0" applyFont="1" applyFill="1" applyBorder="1" applyAlignment="1">
      <alignment vertical="top" wrapText="1"/>
    </xf>
    <xf numFmtId="0" fontId="1" fillId="10" borderId="3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1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" fontId="0" fillId="0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9" borderId="1" xfId="0" applyFill="1" applyBorder="1" applyAlignment="1">
      <alignment vertical="top"/>
    </xf>
    <xf numFmtId="0" fontId="6" fillId="11" borderId="3" xfId="0" applyFont="1" applyFill="1" applyBorder="1" applyAlignment="1">
      <alignment horizontal="left" vertical="top" wrapText="1"/>
    </xf>
    <xf numFmtId="0" fontId="0" fillId="11" borderId="3" xfId="0" applyFill="1" applyBorder="1" applyAlignment="1">
      <alignment horizontal="left" vertical="top" wrapText="1"/>
    </xf>
    <xf numFmtId="0" fontId="0" fillId="8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right" vertical="top" wrapText="1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0" fillId="0" borderId="0" xfId="0" applyFont="1" applyBorder="1" applyAlignment="1"/>
    <xf numFmtId="22" fontId="10" fillId="0" borderId="0" xfId="0" applyNumberFormat="1" applyFont="1" applyBorder="1" applyAlignment="1"/>
    <xf numFmtId="0" fontId="0" fillId="0" borderId="0" xfId="0" applyBorder="1" applyAlignment="1"/>
    <xf numFmtId="0" fontId="5" fillId="3" borderId="8" xfId="0" applyNumberFormat="1" applyFont="1" applyFill="1" applyBorder="1" applyAlignment="1">
      <alignment horizontal="left"/>
    </xf>
    <xf numFmtId="0" fontId="4" fillId="4" borderId="8" xfId="0" applyNumberFormat="1" applyFont="1" applyFill="1" applyBorder="1" applyAlignment="1"/>
    <xf numFmtId="164" fontId="4" fillId="4" borderId="8" xfId="0" applyNumberFormat="1" applyFont="1" applyFill="1" applyBorder="1" applyAlignment="1"/>
  </cellXfs>
  <cellStyles count="1">
    <cellStyle name="Normal" xfId="0" builtinId="0"/>
  </cellStyles>
  <dxfs count="50">
    <dxf>
      <fill>
        <patternFill>
          <bgColor rgb="FF3DDAD7"/>
        </patternFill>
      </fill>
    </dxf>
    <dxf>
      <fill>
        <patternFill>
          <bgColor rgb="FF469872"/>
        </patternFill>
      </fill>
    </dxf>
    <dxf>
      <fill>
        <patternFill>
          <bgColor rgb="FFB2C582"/>
        </patternFill>
      </fill>
    </dxf>
    <dxf>
      <fill>
        <patternFill>
          <bgColor rgb="FFE2EFDA"/>
        </patternFill>
      </fill>
    </dxf>
    <dxf>
      <fill>
        <patternFill>
          <bgColor rgb="FFFFB15C"/>
        </patternFill>
      </fill>
    </dxf>
    <dxf>
      <fill>
        <patternFill>
          <bgColor theme="0" tint="-0.14996795556505021"/>
        </patternFill>
      </fill>
    </dxf>
    <dxf>
      <fill>
        <patternFill>
          <bgColor rgb="FF9C5BCD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8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>
          <bgColor theme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alignment horizontal="center" readingOrder="0"/>
    </dxf>
    <dxf>
      <font>
        <sz val="14"/>
      </font>
    </dxf>
    <dxf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</font>
    </dxf>
    <dxf>
      <font>
        <color theme="0"/>
      </font>
    </dxf>
    <dxf>
      <fill>
        <patternFill patternType="solid">
          <bgColor theme="7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9"/>
        </patternFill>
      </fill>
    </dxf>
    <dxf>
      <font>
        <b/>
        <color theme="0"/>
      </font>
      <fill>
        <patternFill patternType="solid">
          <fgColor indexed="64"/>
          <bgColor rgb="FF906E74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906E74"/>
        </patternFill>
      </fill>
    </dxf>
    <dxf>
      <font>
        <color theme="0"/>
      </font>
      <fill>
        <patternFill>
          <bgColor rgb="FF4472C4"/>
        </patternFill>
      </fill>
    </dxf>
    <dxf>
      <font>
        <color theme="0"/>
      </font>
      <fill>
        <patternFill>
          <bgColor rgb="FF70AD47"/>
        </patternFill>
      </fill>
    </dxf>
    <dxf>
      <font>
        <color theme="0"/>
      </font>
      <fill>
        <patternFill>
          <bgColor rgb="FFED7D31"/>
        </patternFill>
      </fill>
    </dxf>
    <dxf>
      <font>
        <color theme="0"/>
      </font>
      <fill>
        <patternFill>
          <bgColor rgb="FF9C5BCD"/>
        </patternFill>
      </fill>
    </dxf>
    <dxf>
      <font>
        <color theme="0"/>
      </font>
      <fill>
        <patternFill>
          <bgColor rgb="FF5B9BD5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51239B"/>
        </patternFill>
      </fill>
    </dxf>
    <dxf>
      <fill>
        <patternFill>
          <bgColor rgb="FFFFB15C"/>
        </patternFill>
      </fill>
    </dxf>
    <dxf>
      <fill>
        <patternFill>
          <bgColor rgb="FFE2EFDA"/>
        </patternFill>
      </fill>
    </dxf>
    <dxf>
      <fill>
        <patternFill>
          <bgColor rgb="FFB2C582"/>
        </patternFill>
      </fill>
    </dxf>
    <dxf>
      <fill>
        <patternFill>
          <bgColor rgb="FF469872"/>
        </patternFill>
      </fill>
    </dxf>
    <dxf>
      <fill>
        <patternFill>
          <bgColor rgb="FF3DDAD7"/>
        </patternFill>
      </fill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colors>
    <mruColors>
      <color rgb="FF906E74"/>
      <color rgb="FF51239B"/>
      <color rgb="FFFFC000"/>
      <color rgb="FF5B9BD5"/>
      <color rgb="FF9C5BCD"/>
      <color rgb="FFED7D31"/>
      <color rgb="FF70AD47"/>
      <color rgb="FF4472C4"/>
      <color rgb="FF469872"/>
      <color rgb="FF3DDA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[SAQ Subscale and Item Calculator.xlsx]Subscale_Score!PivotTable3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Subscale Score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dLbl>
          <c:idx val="0"/>
          <c:layout>
            <c:manualLayout>
              <c:x val="1.8863878683519894E-2"/>
              <c:y val="2.3346852636159478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noFill/>
          <a:ln>
            <a:noFill/>
          </a:ln>
          <a:effectLst/>
        </c:spPr>
        <c:dLbl>
          <c:idx val="0"/>
          <c:layout>
            <c:manualLayout>
              <c:x val="1.5434082559243651E-2"/>
              <c:y val="4.6693705272318956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dLbl>
          <c:idx val="0"/>
          <c:layout>
            <c:manualLayout>
              <c:x val="1.2004286434967284E-2"/>
              <c:y val="9.3387410544637912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noFill/>
          <a:ln>
            <a:noFill/>
          </a:ln>
          <a:effectLst/>
        </c:spPr>
        <c:dLbl>
          <c:idx val="0"/>
          <c:layout>
            <c:manualLayout>
              <c:x val="8.574490310690918E-3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dLbl>
          <c:idx val="0"/>
          <c:layout>
            <c:manualLayout>
              <c:x val="8.5744903106907914E-3"/>
              <c:y val="9.3387410544637912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noFill/>
          <a:ln>
            <a:noFill/>
          </a:ln>
          <a:effectLst/>
        </c:spPr>
        <c:dLbl>
          <c:idx val="0"/>
          <c:layout>
            <c:manualLayout>
              <c:x val="1.3719184497105468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dLbl>
          <c:idx val="0"/>
          <c:layout>
            <c:manualLayout>
              <c:x val="1.2004286434967284E-2"/>
              <c:y val="2.0054793707367269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31981957652010184"/>
          <c:y val="0.14993826131757187"/>
          <c:w val="0.61502226396791226"/>
          <c:h val="0.82204519187323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Subscale_Score!$B$4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F2-49E8-8F58-A930037AEDB6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F2-49E8-8F58-A930037AEDB6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F2-49E8-8F58-A930037AEDB6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3F2-49E8-8F58-A930037AEDB6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3F2-49E8-8F58-A930037AEDB6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3F2-49E8-8F58-A930037AEDB6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3F2-49E8-8F58-A930037AEDB6}"/>
              </c:ext>
            </c:extLst>
          </c:dPt>
          <c:dLbls>
            <c:dLbl>
              <c:idx val="0"/>
              <c:layout>
                <c:manualLayout>
                  <c:x val="1.8863878683519894E-2"/>
                  <c:y val="2.334685263615947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F2-49E8-8F58-A930037AEDB6}"/>
                </c:ext>
              </c:extLst>
            </c:dLbl>
            <c:dLbl>
              <c:idx val="1"/>
              <c:layout>
                <c:manualLayout>
                  <c:x val="1.5434082559243651E-2"/>
                  <c:y val="4.669370527231895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F2-49E8-8F58-A930037AEDB6}"/>
                </c:ext>
              </c:extLst>
            </c:dLbl>
            <c:dLbl>
              <c:idx val="2"/>
              <c:layout>
                <c:manualLayout>
                  <c:x val="1.2004286434967284E-2"/>
                  <c:y val="9.338741054463791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F2-49E8-8F58-A930037AEDB6}"/>
                </c:ext>
              </c:extLst>
            </c:dLbl>
            <c:dLbl>
              <c:idx val="3"/>
              <c:layout>
                <c:manualLayout>
                  <c:x val="8.57449031069091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F2-49E8-8F58-A930037AEDB6}"/>
                </c:ext>
              </c:extLst>
            </c:dLbl>
            <c:dLbl>
              <c:idx val="4"/>
              <c:layout>
                <c:manualLayout>
                  <c:x val="8.5744903106907914E-3"/>
                  <c:y val="9.338741054463791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F2-49E8-8F58-A930037AEDB6}"/>
                </c:ext>
              </c:extLst>
            </c:dLbl>
            <c:dLbl>
              <c:idx val="5"/>
              <c:layout>
                <c:manualLayout>
                  <c:x val="1.371918449710546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F2-49E8-8F58-A930037AEDB6}"/>
                </c:ext>
              </c:extLst>
            </c:dLbl>
            <c:dLbl>
              <c:idx val="6"/>
              <c:layout>
                <c:manualLayout>
                  <c:x val="1.2004286434967284E-2"/>
                  <c:y val="2.005479370736726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F2-49E8-8F58-A930037AED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noFill/>
              <a:ln w="47625" cap="flat" cmpd="sng" algn="ctr">
                <a:solidFill>
                  <a:srgbClr val="63BCC9"/>
                </a:solidFill>
                <a:round/>
                <a:headEnd type="oval" w="lg" len="lg"/>
              </a:ln>
              <a:effectLst/>
            </c:spPr>
          </c:errBars>
          <c:cat>
            <c:strRef>
              <c:f>Subscale_Score!$A$5:$A$11</c:f>
              <c:strCache>
                <c:ptCount val="7"/>
                <c:pt idx="0">
                  <c:v>Team Satisfaction</c:v>
                </c:pt>
                <c:pt idx="1">
                  <c:v>Safety Climate</c:v>
                </c:pt>
                <c:pt idx="2">
                  <c:v>Job Satisfaction</c:v>
                </c:pt>
                <c:pt idx="3">
                  <c:v>Stress Recognition</c:v>
                </c:pt>
                <c:pt idx="4">
                  <c:v>Perceptions of Management (Unit)</c:v>
                </c:pt>
                <c:pt idx="5">
                  <c:v>Perceptions of Management (Hospital)</c:v>
                </c:pt>
                <c:pt idx="6">
                  <c:v>Working Conditions</c:v>
                </c:pt>
              </c:strCache>
            </c:strRef>
          </c:cat>
          <c:val>
            <c:numRef>
              <c:f>Subscale_Score!$B$5:$B$11</c:f>
              <c:numCache>
                <c:formatCode>0</c:formatCode>
                <c:ptCount val="7"/>
                <c:pt idx="0">
                  <c:v>40.555555555555557</c:v>
                </c:pt>
                <c:pt idx="1">
                  <c:v>56.333333333333336</c:v>
                </c:pt>
                <c:pt idx="2">
                  <c:v>54.444444444444443</c:v>
                </c:pt>
                <c:pt idx="3">
                  <c:v>59.777777777777779</c:v>
                </c:pt>
                <c:pt idx="4">
                  <c:v>53.333333333333336</c:v>
                </c:pt>
                <c:pt idx="5">
                  <c:v>53.888888888888886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3F2-49E8-8F58-A930037AED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13702936"/>
        <c:axId val="513704896"/>
      </c:barChart>
      <c:catAx>
        <c:axId val="513702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704896"/>
        <c:crosses val="autoZero"/>
        <c:auto val="1"/>
        <c:lblAlgn val="ctr"/>
        <c:lblOffset val="100"/>
        <c:noMultiLvlLbl val="0"/>
      </c:catAx>
      <c:valAx>
        <c:axId val="513704896"/>
        <c:scaling>
          <c:orientation val="minMax"/>
        </c:scaling>
        <c:delete val="1"/>
        <c:axPos val="t"/>
        <c:numFmt formatCode="0" sourceLinked="1"/>
        <c:majorTickMark val="none"/>
        <c:minorTickMark val="none"/>
        <c:tickLblPos val="nextTo"/>
        <c:crossAx val="51370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4E3D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485776</xdr:colOff>
      <xdr:row>8</xdr:row>
      <xdr:rowOff>190499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15201" cy="1714499"/>
        </a:xfrm>
        <a:prstGeom prst="rect">
          <a:avLst/>
        </a:prstGeom>
        <a:ln w="3175">
          <a:solidFill>
            <a:schemeClr val="bg1">
              <a:lumMod val="95000"/>
            </a:schemeClr>
          </a:solidFill>
        </a:ln>
      </xdr:spPr>
    </xdr:pic>
    <xdr:clientData/>
  </xdr:twoCellAnchor>
  <xdr:twoCellAnchor>
    <xdr:from>
      <xdr:col>1</xdr:col>
      <xdr:colOff>219075</xdr:colOff>
      <xdr:row>10</xdr:row>
      <xdr:rowOff>0</xdr:rowOff>
    </xdr:from>
    <xdr:to>
      <xdr:col>6</xdr:col>
      <xdr:colOff>76200</xdr:colOff>
      <xdr:row>10</xdr:row>
      <xdr:rowOff>0</xdr:rowOff>
    </xdr:to>
    <xdr:pic>
      <xdr:nvPicPr>
        <xdr:cNvPr id="105" name="Picture 15">
          <a:extLst>
            <a:ext uri="{FF2B5EF4-FFF2-40B4-BE49-F238E27FC236}">
              <a16:creationId xmlns:a16="http://schemas.microsoft.com/office/drawing/2014/main" id="{0C0B358C-F24A-4830-AB16-A30BD36E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2481500"/>
          <a:ext cx="290512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101600</xdr:colOff>
      <xdr:row>9</xdr:row>
      <xdr:rowOff>50797</xdr:rowOff>
    </xdr:from>
    <xdr:to>
      <xdr:col>19</xdr:col>
      <xdr:colOff>152400</xdr:colOff>
      <xdr:row>94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92395AC-E5ED-4224-B8EE-F36FA21A5316}"/>
            </a:ext>
          </a:extLst>
        </xdr:cNvPr>
        <xdr:cNvSpPr txBox="1"/>
      </xdr:nvSpPr>
      <xdr:spPr>
        <a:xfrm>
          <a:off x="101600" y="1679572"/>
          <a:ext cx="12309475" cy="15465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AU" sz="12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Instructions</a:t>
          </a: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AU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Download raw data from Results/Report in QARS</a:t>
          </a: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en-AU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Delete all comment questions from the raw data file:</a:t>
          </a: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Enter in the data for each case (e.g. each individual's completed survey.) in the Sheet "Raw_Data" in the second row highlighted in Orange,  </a:t>
          </a:r>
          <a:r>
            <a:rPr lang="en-AU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Important point to remember is when pasting data in the RawData tab instead of deleting the rows</a:t>
          </a:r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AU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 should use "Clear contents" option. Please do not replace the data in the first row</a:t>
          </a:r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You can copy and paste from the excel spreadsheet exported from QARS. RawData sheet has allowed for </a:t>
          </a:r>
          <a:r>
            <a:rPr lang="en-AU" sz="12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10,000 respondents</a:t>
          </a:r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en-AU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Questions 2, 11 and 36 have already been reverse scored within the QARS survey, so no further data manipulation is required. </a:t>
          </a:r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AU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en-AU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Refresh the data in the Sheet Demographic_Summary by following the below steps</a:t>
          </a:r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&gt;</a:t>
          </a:r>
          <a:r>
            <a:rPr lang="en-AU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Click on Data Tab --&gt; </a:t>
          </a:r>
          <a:r>
            <a:rPr lang="en-AU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Refresh All</a:t>
          </a: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AU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&gt; </a:t>
          </a:r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Click on the facility filters in both the tables and ensure all the listed facilities are selected including blank</a:t>
          </a: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AU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 Refresh the data in the Sheet Subscale_Score by following below steps</a:t>
          </a:r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&gt; Click on facility filter dropdown</a:t>
          </a:r>
        </a:p>
        <a:p>
          <a:pPr lvl="0"/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&gt; Ensure all the facilities in the filter are selected including blank and click OK to complete</a:t>
          </a:r>
        </a:p>
        <a:p>
          <a:pPr lvl="0"/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&gt; Do the same process as above for the service filter </a:t>
          </a: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AU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AU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The subscales will automatically calculate in the sheet Converted_Data.</a:t>
          </a:r>
        </a:p>
        <a:p>
          <a:r>
            <a:rPr lang="en-AU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en-AU" sz="1100"/>
        </a:p>
      </xdr:txBody>
    </xdr:sp>
    <xdr:clientData/>
  </xdr:twoCellAnchor>
  <xdr:twoCellAnchor editAs="oneCell">
    <xdr:from>
      <xdr:col>0</xdr:col>
      <xdr:colOff>390525</xdr:colOff>
      <xdr:row>13</xdr:row>
      <xdr:rowOff>171449</xdr:rowOff>
    </xdr:from>
    <xdr:to>
      <xdr:col>3</xdr:col>
      <xdr:colOff>371475</xdr:colOff>
      <xdr:row>20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9915252-7C61-468C-B231-F1F916A2839B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647949"/>
          <a:ext cx="1933575" cy="1343026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23</xdr:row>
      <xdr:rowOff>28574</xdr:rowOff>
    </xdr:from>
    <xdr:to>
      <xdr:col>7</xdr:col>
      <xdr:colOff>571500</xdr:colOff>
      <xdr:row>33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975F711-639B-4DDB-A154-FD4E5E39C511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6700" y="4410074"/>
          <a:ext cx="4695825" cy="1990726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23</xdr:row>
      <xdr:rowOff>28574</xdr:rowOff>
    </xdr:from>
    <xdr:to>
      <xdr:col>1</xdr:col>
      <xdr:colOff>161925</xdr:colOff>
      <xdr:row>26</xdr:row>
      <xdr:rowOff>47625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ABEEE6D-A80E-425A-95FC-0B405DA3AF73}"/>
            </a:ext>
          </a:extLst>
        </xdr:cNvPr>
        <xdr:cNvSpPr/>
      </xdr:nvSpPr>
      <xdr:spPr>
        <a:xfrm>
          <a:off x="266700" y="4410074"/>
          <a:ext cx="628650" cy="59055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AU"/>
        </a:p>
      </xdr:txBody>
    </xdr:sp>
    <xdr:clientData/>
  </xdr:twoCellAnchor>
  <xdr:twoCellAnchor>
    <xdr:from>
      <xdr:col>6</xdr:col>
      <xdr:colOff>552450</xdr:colOff>
      <xdr:row>23</xdr:row>
      <xdr:rowOff>9525</xdr:rowOff>
    </xdr:from>
    <xdr:to>
      <xdr:col>7</xdr:col>
      <xdr:colOff>590550</xdr:colOff>
      <xdr:row>26</xdr:row>
      <xdr:rowOff>57151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F5BC0041-2966-4A23-940B-63B17CF59F3F}"/>
            </a:ext>
          </a:extLst>
        </xdr:cNvPr>
        <xdr:cNvSpPr/>
      </xdr:nvSpPr>
      <xdr:spPr>
        <a:xfrm>
          <a:off x="4333875" y="4391025"/>
          <a:ext cx="647700" cy="61912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AU"/>
        </a:p>
      </xdr:txBody>
    </xdr:sp>
    <xdr:clientData/>
  </xdr:twoCellAnchor>
  <xdr:twoCellAnchor editAs="oneCell">
    <xdr:from>
      <xdr:col>0</xdr:col>
      <xdr:colOff>533400</xdr:colOff>
      <xdr:row>45</xdr:row>
      <xdr:rowOff>136524</xdr:rowOff>
    </xdr:from>
    <xdr:to>
      <xdr:col>3</xdr:col>
      <xdr:colOff>419100</xdr:colOff>
      <xdr:row>52</xdr:row>
      <xdr:rowOff>161924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2C33771-60B8-4445-B8EF-D8C73CB46CF8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280399"/>
          <a:ext cx="1933575" cy="12922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267335</xdr:colOff>
      <xdr:row>56</xdr:row>
      <xdr:rowOff>104773</xdr:rowOff>
    </xdr:from>
    <xdr:to>
      <xdr:col>11</xdr:col>
      <xdr:colOff>358775</xdr:colOff>
      <xdr:row>66</xdr:row>
      <xdr:rowOff>66673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604ED58-F7EC-4A06-B746-E959A0CE5F9F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560" y="10239373"/>
          <a:ext cx="3920490" cy="1771650"/>
        </a:xfrm>
        <a:prstGeom prst="rect">
          <a:avLst/>
        </a:prstGeom>
      </xdr:spPr>
    </xdr:pic>
    <xdr:clientData/>
  </xdr:twoCellAnchor>
  <xdr:twoCellAnchor>
    <xdr:from>
      <xdr:col>0</xdr:col>
      <xdr:colOff>361950</xdr:colOff>
      <xdr:row>56</xdr:row>
      <xdr:rowOff>57148</xdr:rowOff>
    </xdr:from>
    <xdr:to>
      <xdr:col>5</xdr:col>
      <xdr:colOff>111125</xdr:colOff>
      <xdr:row>75</xdr:row>
      <xdr:rowOff>88898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3495A60-5B17-4767-BF09-F194BDDEE83C}"/>
            </a:ext>
          </a:extLst>
        </xdr:cNvPr>
        <xdr:cNvGrpSpPr/>
      </xdr:nvGrpSpPr>
      <xdr:grpSpPr>
        <a:xfrm>
          <a:off x="361950" y="10725148"/>
          <a:ext cx="2921000" cy="3651250"/>
          <a:chOff x="361950" y="10191748"/>
          <a:chExt cx="3073400" cy="3470275"/>
        </a:xfrm>
      </xdr:grpSpPr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7B4F351B-F407-4843-B70A-103DCD8D059A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1950" y="10191748"/>
            <a:ext cx="3057525" cy="1504950"/>
          </a:xfrm>
          <a:prstGeom prst="rect">
            <a:avLst/>
          </a:prstGeom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36DD52C5-9F4B-445D-BB44-2141C526494F}"/>
              </a:ext>
            </a:extLst>
          </xdr:cNvPr>
          <xdr:cNvPicPr/>
        </xdr:nvPicPr>
        <xdr:blipFill rotWithShape="1"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7940"/>
          <a:stretch/>
        </xdr:blipFill>
        <xdr:spPr bwMode="auto">
          <a:xfrm>
            <a:off x="771525" y="11429998"/>
            <a:ext cx="2663825" cy="223202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377825</xdr:colOff>
      <xdr:row>85</xdr:row>
      <xdr:rowOff>165097</xdr:rowOff>
    </xdr:from>
    <xdr:to>
      <xdr:col>6</xdr:col>
      <xdr:colOff>209550</xdr:colOff>
      <xdr:row>88</xdr:row>
      <xdr:rowOff>19047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73D7CC3-48B7-43B6-8440-AF68DDE102C4}"/>
            </a:ext>
          </a:extLst>
        </xdr:cNvPr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7825" y="15547972"/>
          <a:ext cx="3794125" cy="396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214312</xdr:colOff>
      <xdr:row>1</xdr:row>
      <xdr:rowOff>33336</xdr:rowOff>
    </xdr:from>
    <xdr:to>
      <xdr:col>17</xdr:col>
      <xdr:colOff>304800</xdr:colOff>
      <xdr:row>27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428875" y="571500"/>
          <a:ext cx="1819275" cy="247650"/>
        </a:xfrm>
        <a:prstGeom prst="rect">
          <a:avLst/>
        </a:prstGeom>
        <a:solidFill>
          <a:srgbClr val="906E7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400" b="1">
              <a:solidFill>
                <a:schemeClr val="bg1"/>
              </a:solidFill>
            </a:rPr>
            <a:t>Subscale</a:t>
          </a:r>
          <a:r>
            <a:rPr lang="en-AU" sz="1400" b="1" baseline="0">
              <a:solidFill>
                <a:schemeClr val="bg1"/>
              </a:solidFill>
            </a:rPr>
            <a:t> scores</a:t>
          </a:r>
          <a:endParaRPr lang="en-AU" sz="1400" b="1">
            <a:solidFill>
              <a:schemeClr val="bg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ilpa Pathi" refreshedDate="43867.494416203706" createdVersion="5" refreshedVersion="5" minRefreshableVersion="3" recordCount="10000" xr:uid="{00000000-000A-0000-FFFF-FFFF00000000}">
  <cacheSource type="worksheet">
    <worksheetSource ref="A1:J100" sheet="Subscale_DataPrep"/>
  </cacheSource>
  <cacheFields count="10">
    <cacheField name="ReferenceID" numFmtId="0">
      <sharedItems containsMixedTypes="1" containsNumber="1" containsInteger="1" minValue="40845" maxValue="41013"/>
    </cacheField>
    <cacheField name="Facility" numFmtId="0">
      <sharedItems count="4">
        <s v="WNSWLHD-Dubbo"/>
        <s v="WNSWLHD-Cowra District Hospital"/>
        <s v=""/>
        <s v="FWLHD - Broken Hill Base Hospital" u="1"/>
      </sharedItems>
    </cacheField>
    <cacheField name="Service" numFmtId="0">
      <sharedItems count="5">
        <s v="Anaesthetics"/>
        <s v="Emergency"/>
        <s v="Gastroenterology"/>
        <s v=""/>
        <s v="Other (please provide a brief description of your service)" u="1"/>
      </sharedItems>
    </cacheField>
    <cacheField name="Team_Satisfaction" numFmtId="0">
      <sharedItems containsMixedTypes="1" containsNumber="1" containsInteger="1" minValue="-5" maxValue="84"/>
    </cacheField>
    <cacheField name="Safety_Climate" numFmtId="0">
      <sharedItems containsMixedTypes="1" containsNumber="1" containsInteger="1" minValue="15" maxValue="86"/>
    </cacheField>
    <cacheField name="Job_Satisfaction" numFmtId="0">
      <sharedItems containsMixedTypes="1" containsNumber="1" containsInteger="1" minValue="0" maxValue="100"/>
    </cacheField>
    <cacheField name="Stress_Recognition" numFmtId="0">
      <sharedItems containsMixedTypes="1" containsNumber="1" containsInteger="1" minValue="0" maxValue="100"/>
    </cacheField>
    <cacheField name="Perceptions of_Management (Unit)" numFmtId="0">
      <sharedItems containsMixedTypes="1" containsNumber="1" containsInteger="1" minValue="0" maxValue="100"/>
    </cacheField>
    <cacheField name="Perceptions of_Management (Hospital)" numFmtId="0">
      <sharedItems containsMixedTypes="1" containsNumber="1" containsInteger="1" minValue="0" maxValue="100"/>
    </cacheField>
    <cacheField name="Working_Conditions" numFmtId="0">
      <sharedItems containsMixedTypes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ilpa Pathi" refreshedDate="43867.494416435184" createdVersion="5" refreshedVersion="5" minRefreshableVersion="3" recordCount="12" xr:uid="{00000000-000A-0000-FFFF-FFFF01000000}">
  <cacheSource type="worksheet">
    <worksheetSource ref="A2:AY10002" sheet="Raw_Data"/>
  </cacheSource>
  <cacheFields count="51">
    <cacheField name="Survey Name" numFmtId="0">
      <sharedItems containsBlank="1"/>
    </cacheField>
    <cacheField name="Questionnaire Name" numFmtId="0">
      <sharedItems containsBlank="1"/>
    </cacheField>
    <cacheField name="Submit Time" numFmtId="0">
      <sharedItems containsNonDate="0" containsDate="1" containsString="0" containsBlank="1" minDate="2019-11-01T15:13:00" maxDate="2019-11-04T10:29:00"/>
    </cacheField>
    <cacheField name="Q1: Please answer the following items with r... | Matrix1: Nursing input is well received in my are..." numFmtId="0">
      <sharedItems containsBlank="1"/>
    </cacheField>
    <cacheField name="Q1: Please answer the following items with r... | Matrix2: In my clinical area it is difficult to s..." numFmtId="0">
      <sharedItems containsBlank="1"/>
    </cacheField>
    <cacheField name="Q1: Please answer the following items with r... | Matrix3: Disagreements in my clinical area are ap..." numFmtId="0">
      <sharedItems containsBlank="1"/>
    </cacheField>
    <cacheField name="Q1: Please answer the following items with r... | Matrix4: I have the support I need from other per..." numFmtId="0">
      <sharedItems containsBlank="1"/>
    </cacheField>
    <cacheField name="Q1: Please answer the following items with r... | Matrix5: It is easy for personnel in my clinical ..." numFmtId="0">
      <sharedItems containsBlank="1"/>
    </cacheField>
    <cacheField name="Q1: Please answer the following items with r... | Matrix6: The clinicians in my area work together ..." numFmtId="0">
      <sharedItems containsBlank="1"/>
    </cacheField>
    <cacheField name="Q2: Please answer the following items with r... | Matrix1: I would feel safe being treated here as ..." numFmtId="0">
      <sharedItems containsBlank="1"/>
    </cacheField>
    <cacheField name="Q2: Please answer the following items with r... | Matrix2: Errors are handled appropriately in my c..." numFmtId="0">
      <sharedItems containsBlank="1"/>
    </cacheField>
    <cacheField name="Q2: Please answer the following items with r... | Matrix3: I know the proper channels to direct que..." numFmtId="0">
      <sharedItems containsBlank="1"/>
    </cacheField>
    <cacheField name="Q2: Please answer the following items with r... | Matrix4: I receive appropriate feedback about my ..." numFmtId="0">
      <sharedItems containsBlank="1"/>
    </cacheField>
    <cacheField name="Q2: Please answer the following items with r... | Matrix5: In this area it is difficult to discuss ..." numFmtId="0">
      <sharedItems containsBlank="1"/>
    </cacheField>
    <cacheField name="Q2: Please answer the following items with r... | Matrix6: I am encouraged by my colleagues to repo..." numFmtId="0">
      <sharedItems containsBlank="1"/>
    </cacheField>
    <cacheField name="Q2: Please answer the following items with r... | Matrix7: The culture in my clinical area makes it..." numFmtId="0">
      <sharedItems containsBlank="1"/>
    </cacheField>
    <cacheField name="Q3: Please answer the following items with r... | Matrix1: My suggestions about safety would be act..." numFmtId="0">
      <sharedItems containsBlank="1"/>
    </cacheField>
    <cacheField name="Q3: Please answer the following items with r... | Matrix2: I like my job" numFmtId="0">
      <sharedItems containsBlank="1"/>
    </cacheField>
    <cacheField name="Q3: Please answer the following items with r... | Matrix3: Working in this hospital is like being p..." numFmtId="0">
      <sharedItems containsBlank="1"/>
    </cacheField>
    <cacheField name="Q3: Please answer the following items with r... | Matrix4: This hospital is a good place to work" numFmtId="0">
      <sharedItems containsBlank="1"/>
    </cacheField>
    <cacheField name="Q3: Please answer the following items with r... | Matrix5: I am proud to work here" numFmtId="0">
      <sharedItems containsBlank="1"/>
    </cacheField>
    <cacheField name="Q3: Please answer the following items with r... | Matrix6: Morale in my clinical area is high" numFmtId="0">
      <sharedItems containsBlank="1"/>
    </cacheField>
    <cacheField name="Q4: Please answer the following items with r... | Matrix1: When my workload becomes excessive, my p..." numFmtId="0">
      <sharedItems containsBlank="1"/>
    </cacheField>
    <cacheField name="Q4: Please answer the following items with r... | Matrix2: I am less effective at work when fatigue..." numFmtId="0">
      <sharedItems containsBlank="1"/>
    </cacheField>
    <cacheField name="Q4: Please answer the following items with r... | Matrix3: I am more likely to make errors in tense..." numFmtId="0">
      <sharedItems containsBlank="1"/>
    </cacheField>
    <cacheField name="Q4: Please answer the following items with r... | Matrix4: Fatigue impairs my performance during em..." numFmtId="0">
      <sharedItems containsBlank="1"/>
    </cacheField>
    <cacheField name="Q5: Management supports my daily efforts | Matrix1: Unit Management" numFmtId="0">
      <sharedItems containsBlank="1"/>
    </cacheField>
    <cacheField name="Q5: Management supports my daily efforts | Matrix2: Hospital Management" numFmtId="0">
      <sharedItems containsBlank="1"/>
    </cacheField>
    <cacheField name="Q6: Management does not knowingly compromise... | Matrix1: Unit Management" numFmtId="0">
      <sharedItems containsBlank="1"/>
    </cacheField>
    <cacheField name="Q6: Management does not knowingly compromise... | Matrix2: Hospital Management" numFmtId="0">
      <sharedItems containsBlank="1"/>
    </cacheField>
    <cacheField name="Q7: Management is doing a good job | Matrix1: Unit Management" numFmtId="0">
      <sharedItems containsBlank="1"/>
    </cacheField>
    <cacheField name="Q7: Management is doing a good job | Matrix2: Hospital Management" numFmtId="0">
      <sharedItems containsBlank="1"/>
    </cacheField>
    <cacheField name="Q8: Problem staff are dealt with constructiv... | Matrix1: Unit Management" numFmtId="0">
      <sharedItems containsBlank="1"/>
    </cacheField>
    <cacheField name="Q8: Problem staff are dealt with constructiv... | Matrix2: Hospital Management" numFmtId="0">
      <sharedItems containsBlank="1"/>
    </cacheField>
    <cacheField name="Q9: I am provided with adequate, timely info... | Matrix1: Unit Management" numFmtId="0">
      <sharedItems containsBlank="1"/>
    </cacheField>
    <cacheField name="Q9: I am provided with adequate, timely info... | Matrix2: Hospital Management" numFmtId="0">
      <sharedItems containsBlank="1"/>
    </cacheField>
    <cacheField name="Q10: Please answer the following items with r... | Matrix1: The levels of staffing in my clinical ar..." numFmtId="0">
      <sharedItems containsBlank="1"/>
    </cacheField>
    <cacheField name="Q10: Please answer the following items with r... | Matrix2: This hospital does a good job of trainin..." numFmtId="0">
      <sharedItems containsBlank="1"/>
    </cacheField>
    <cacheField name="Q10: Please answer the following items with r... | Matrix3: All the necessary information for diagno..." numFmtId="0">
      <sharedItems containsBlank="1"/>
    </cacheField>
    <cacheField name="Q10: Please answer the following items with r... | Matrix4: Trainees in my discipline are adequately..." numFmtId="0">
      <sharedItems containsBlank="1"/>
    </cacheField>
    <cacheField name="Q11: Please answer the following items with r... | Matrix1: I experience good collaboration with nur..." numFmtId="0">
      <sharedItems containsBlank="1"/>
    </cacheField>
    <cacheField name="Q11: Please answer the following items with r... | Matrix2: I experience good collaboration with med..." numFmtId="0">
      <sharedItems containsBlank="1"/>
    </cacheField>
    <cacheField name="Q11: Please answer the following items with r... | Matrix3: I experience good collaboration with oth..." numFmtId="0">
      <sharedItems containsBlank="1"/>
    </cacheField>
    <cacheField name="Q11: Please answer the following items with r... | Matrix4: Communication breakdowns that lead to de..." numFmtId="0">
      <sharedItems containsBlank="1"/>
    </cacheField>
    <cacheField name="Q12: Which profession or occupational group do you identify most closely with?" numFmtId="0">
      <sharedItems containsBlank="1" count="13">
        <s v="Direct care worker (Aged Care)"/>
        <s v="Medical"/>
        <s v="Pharmacy"/>
        <s v="Administration/clerical"/>
        <s v="Clinical governance, safety and quality, or other similar role"/>
        <s v="Hospital or facility management"/>
        <s v="Ambulance/Paramedic"/>
        <s v="Midwifery"/>
        <s v="Allied Health"/>
        <m/>
        <s v="Nursing" u="1"/>
        <s v="District management" u="1"/>
        <s v="Other health worker" u="1"/>
      </sharedItems>
    </cacheField>
    <cacheField name="Q13: Number of years' experience in role" numFmtId="0">
      <sharedItems containsBlank="1" count="7">
        <s v="3-7 years"/>
        <s v="13-20 years"/>
        <s v="8-12 years"/>
        <s v="1-2 years"/>
        <m/>
        <s v="Less than 1 year"/>
        <s v="20+ years" u="1"/>
      </sharedItems>
    </cacheField>
    <cacheField name="Q14: Which facility do you currently work in?" numFmtId="0">
      <sharedItems containsBlank="1" count="4">
        <s v="WNSWLHD-Dubbo"/>
        <s v="WNSWLHD-Cowra District Hospital"/>
        <m/>
        <s v="FWLHD - Broken Hill Base Hospital" u="1"/>
      </sharedItems>
    </cacheField>
    <cacheField name="Q15: Which service do you currently work in?" numFmtId="0">
      <sharedItems containsBlank="1" count="5">
        <s v="Anaesthetics"/>
        <s v="Emergency"/>
        <s v="Gastroenterology"/>
        <m/>
        <s v="Other (please provide a brief description of your service)" u="1"/>
      </sharedItems>
    </cacheField>
    <cacheField name="Q16: Please provide a brief description of your service if needed from previous question" numFmtId="0">
      <sharedItems containsNonDate="0" containsString="0" containsBlank="1"/>
    </cacheField>
    <cacheField name="Reference Id" numFmtId="0">
      <sharedItems containsString="0" containsBlank="1" containsNumber="1" containsInteger="1" minValue="40845" maxValue="41013"/>
    </cacheField>
    <cacheField name="Respondent Emai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0">
  <r>
    <n v="40845"/>
    <x v="0"/>
    <x v="0"/>
    <n v="17"/>
    <n v="15"/>
    <n v="0"/>
    <n v="0"/>
    <n v="0"/>
    <n v="0"/>
    <n v="0"/>
  </r>
  <r>
    <n v="40846"/>
    <x v="0"/>
    <x v="1"/>
    <n v="34"/>
    <n v="33"/>
    <n v="25"/>
    <n v="25"/>
    <n v="25"/>
    <n v="25"/>
    <n v="25"/>
  </r>
  <r>
    <n v="40849"/>
    <x v="0"/>
    <x v="2"/>
    <n v="50"/>
    <n v="50"/>
    <n v="50"/>
    <n v="50"/>
    <n v="50"/>
    <n v="50"/>
    <n v="50"/>
  </r>
  <r>
    <n v="40850"/>
    <x v="0"/>
    <x v="0"/>
    <n v="67"/>
    <n v="68"/>
    <n v="75"/>
    <n v="75"/>
    <n v="75"/>
    <n v="75"/>
    <n v="75"/>
  </r>
  <r>
    <n v="40851"/>
    <x v="1"/>
    <x v="1"/>
    <n v="84"/>
    <n v="86"/>
    <n v="100"/>
    <n v="100"/>
    <n v="100"/>
    <n v="100"/>
    <n v="100"/>
  </r>
  <r>
    <n v="40852"/>
    <x v="1"/>
    <x v="2"/>
    <s v=""/>
    <s v=""/>
    <s v=""/>
    <s v=""/>
    <s v=""/>
    <s v=""/>
    <s v=""/>
  </r>
  <r>
    <n v="41009"/>
    <x v="1"/>
    <x v="0"/>
    <n v="59"/>
    <n v="58"/>
    <n v="50"/>
    <n v="100"/>
    <n v="65"/>
    <n v="65"/>
    <n v="50"/>
  </r>
  <r>
    <n v="41010"/>
    <x v="1"/>
    <x v="1"/>
    <n v="38"/>
    <n v="86"/>
    <n v="25"/>
    <n v="50"/>
    <n v="60"/>
    <n v="55"/>
    <n v="25"/>
  </r>
  <r>
    <n v="41012"/>
    <x v="1"/>
    <x v="2"/>
    <n v="21"/>
    <n v="25"/>
    <n v="90"/>
    <n v="88"/>
    <n v="65"/>
    <n v="65"/>
    <n v="75"/>
  </r>
  <r>
    <n v="41013"/>
    <x v="1"/>
    <x v="1"/>
    <n v="-5"/>
    <n v="86"/>
    <n v="75"/>
    <n v="50"/>
    <n v="40"/>
    <n v="50"/>
    <n v="32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  <r>
    <s v=""/>
    <x v="2"/>
    <x v="3"/>
    <s v=""/>
    <s v=""/>
    <s v=""/>
    <s v=""/>
    <s v=""/>
    <s v="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s v="Safety Attitudes Questionnaire - Test2"/>
    <s v="Safety Attitudes Questionnaire"/>
    <d v="2019-11-01T15:13:00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s v="Disagree Strongly"/>
    <x v="0"/>
    <x v="0"/>
    <x v="0"/>
    <x v="0"/>
    <m/>
    <n v="40845"/>
    <m/>
  </r>
  <r>
    <s v="Safety Attitudes Questionnaire - Test2"/>
    <s v="Safety Attitudes Questionnaire"/>
    <d v="2019-11-01T15:15:00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s v="Disagree Slightly"/>
    <x v="1"/>
    <x v="1"/>
    <x v="0"/>
    <x v="1"/>
    <m/>
    <n v="40846"/>
    <s v="sarah.fischer@health.nsw.gov.au"/>
  </r>
  <r>
    <s v="Safety Attitudes Questionnaire - Test2"/>
    <s v="Safety Attitudes Questionnaire"/>
    <d v="2019-11-01T15:16:00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s v="Neutral"/>
    <x v="2"/>
    <x v="2"/>
    <x v="0"/>
    <x v="2"/>
    <m/>
    <n v="40849"/>
    <m/>
  </r>
  <r>
    <s v="Safety Attitudes Questionnaire - Test2"/>
    <s v="Safety Attitudes Questionnaire"/>
    <d v="2019-11-01T15:25:00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s v="Agree Slightly"/>
    <x v="3"/>
    <x v="0"/>
    <x v="0"/>
    <x v="0"/>
    <m/>
    <n v="40850"/>
    <m/>
  </r>
  <r>
    <s v="Safety Attitudes Questionnaire - Test2"/>
    <s v="Safety Attitudes Questionnaire"/>
    <d v="2019-11-01T15:26:00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s v="Agree Strongly"/>
    <x v="4"/>
    <x v="0"/>
    <x v="1"/>
    <x v="1"/>
    <m/>
    <n v="40851"/>
    <m/>
  </r>
  <r>
    <s v="Safety Attitudes Questionnaire - Test2"/>
    <s v="Safety Attitudes Questionnaire"/>
    <d v="2019-11-01T15:28:00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s v="N/A"/>
    <x v="5"/>
    <x v="1"/>
    <x v="1"/>
    <x v="2"/>
    <m/>
    <n v="40852"/>
    <m/>
  </r>
  <r>
    <s v="Safety Attitudes Questionnaire - Test2"/>
    <s v="Safety Attitudes Questionnaire"/>
    <d v="2019-11-04T10:25:00"/>
    <s v="Agree Slightly"/>
    <s v="Disagree Slightly"/>
    <s v="Agree Slightly"/>
    <s v="Neutral"/>
    <s v="Disagree Slightly"/>
    <s v="Neutral"/>
    <s v="Agree Strongly"/>
    <s v="Agree Slightly"/>
    <s v="Disagree Slightly"/>
    <s v="Neutral"/>
    <s v="Agree Slightly"/>
    <s v="Agree Slightly"/>
    <s v="Neutral"/>
    <s v="Neutral"/>
    <s v="Neutral"/>
    <s v="Neutral"/>
    <s v="Neutral"/>
    <s v="Neutral"/>
    <s v="Neutral"/>
    <s v="Agree Strongly"/>
    <s v="Agree Strongly"/>
    <s v="Agree Strongly"/>
    <s v="Agree Strongly"/>
    <s v="Agree Slightly"/>
    <s v="Agree Slightly"/>
    <s v="Agree Slightly"/>
    <s v="Agree Slightly"/>
    <s v="Agree Slightly"/>
    <s v="Agree Slightly"/>
    <s v="Neutral"/>
    <s v="Neutral"/>
    <s v="Neutral"/>
    <s v="Neutral"/>
    <s v="Neutral"/>
    <s v="Neutral"/>
    <s v="Neutral"/>
    <s v="Neutral"/>
    <s v="Agree Strongly"/>
    <s v="Agree Strongly"/>
    <s v="Agree Strongly"/>
    <s v="Agree Strongly"/>
    <x v="6"/>
    <x v="3"/>
    <x v="1"/>
    <x v="0"/>
    <m/>
    <n v="41009"/>
    <m/>
  </r>
  <r>
    <s v="Safety Attitudes Questionnaire - Test2"/>
    <s v="Safety Attitudes Questionnaire"/>
    <d v="2019-11-04T10:26:00"/>
    <s v="Disagree Strongly"/>
    <s v="Agree Strongly"/>
    <s v="Disagree Slightly"/>
    <s v="Agree Slightly"/>
    <s v="Agree Slightly"/>
    <s v="Neutral"/>
    <s v="Agree Strongly"/>
    <s v="Agree Strongly"/>
    <s v="Agree Strongly"/>
    <s v="Agree Strongly"/>
    <s v="Agree Strongly"/>
    <s v="Agree Strongly"/>
    <s v="Agree Strongly"/>
    <s v="Disagree Slightly"/>
    <s v="Disagree Slightly"/>
    <s v="Disagree Slightly"/>
    <s v="Disagree Slightly"/>
    <s v="Disagree Slightly"/>
    <s v="Disagree Slightly"/>
    <s v="Neutral"/>
    <s v="Neutral"/>
    <s v="Neutral"/>
    <s v="Neutral"/>
    <s v="Agree Strongly"/>
    <s v="Agree Slightly"/>
    <s v="Neutral"/>
    <s v="Disagree Slightly"/>
    <s v="Disagree Slightly"/>
    <s v="Neutral"/>
    <s v="Neutral"/>
    <s v="Neutral"/>
    <s v="Agree Slightly"/>
    <s v="Agree Slightly"/>
    <s v="Disagree Slightly"/>
    <s v="Disagree Slightly"/>
    <s v="Disagree Slightly"/>
    <s v="Disagree Slightly"/>
    <s v="Disagree Strongly"/>
    <s v="Disagree Slightly"/>
    <s v="Neutral"/>
    <s v="Agree Slightly"/>
    <x v="4"/>
    <x v="4"/>
    <x v="1"/>
    <x v="1"/>
    <m/>
    <n v="41010"/>
    <m/>
  </r>
  <r>
    <s v="Safety Attitudes Questionnaire - Test2"/>
    <s v="Safety Attitudes Questionnaire"/>
    <d v="2019-11-04T10:28:00"/>
    <s v="Disagree Strongly"/>
    <s v="Disagree Slightly"/>
    <s v="Disagree Strongly"/>
    <s v="Disagree Slightly"/>
    <s v="Disagree Strongly"/>
    <s v="Disagree Slightly"/>
    <s v="Disagree Strongly"/>
    <s v="Disagree Slightly"/>
    <s v="Disagree Strongly"/>
    <s v="Disagree Slightly"/>
    <s v="Disagree Strongly"/>
    <s v="Disagree Slightly"/>
    <s v="Disagree Strongly"/>
    <s v="Agree Slightly"/>
    <s v="Agree Strongly"/>
    <s v="Agree Slightly"/>
    <s v="Agree Strongly"/>
    <s v="Agree Slightly"/>
    <s v="Agree Strongly"/>
    <s v="Agree Slightly"/>
    <s v="Agree Strongly"/>
    <s v="Agree Slightly"/>
    <s v="Agree Strongly"/>
    <s v="Agree Slightly"/>
    <s v="Agree Slightly"/>
    <s v="Neutral"/>
    <s v="Neutral"/>
    <s v="Agree Slightly"/>
    <s v="Agree Slightly"/>
    <s v="Agree Slightly"/>
    <s v="Agree Slightly"/>
    <s v="Neutral"/>
    <s v="Neutral"/>
    <s v="Agree Slightly"/>
    <s v="Agree Slightly"/>
    <s v="Agree Slightly"/>
    <s v="Agree Slightly"/>
    <s v="Neutral"/>
    <s v="Neutral"/>
    <s v="Neutral"/>
    <s v="Neutral"/>
    <x v="7"/>
    <x v="5"/>
    <x v="1"/>
    <x v="2"/>
    <m/>
    <n v="41012"/>
    <m/>
  </r>
  <r>
    <s v="Safety Attitudes Questionnaire - Test2"/>
    <s v="Safety Attitudes Questionnaire"/>
    <d v="2019-11-04T10:29:00"/>
    <s v="Disagree Strongly"/>
    <s v="Agree Strongly"/>
    <s v="Neutral"/>
    <s v="N/A"/>
    <s v="N/A"/>
    <s v="N/A"/>
    <s v="Agree Strongly"/>
    <s v="Agree Strongly"/>
    <s v="Agree Strongly"/>
    <s v="Agree Strongly"/>
    <s v="Agree Strongly"/>
    <s v="Agree Strongly"/>
    <s v="Agree Strongly"/>
    <s v="Agree Slightly"/>
    <s v="Agree Slightly"/>
    <s v="Agree Slightly"/>
    <s v="Agree Slightly"/>
    <s v="Agree Slightly"/>
    <s v="Agree Slightly"/>
    <s v="Neutral"/>
    <s v="Neutral"/>
    <s v="Neutral"/>
    <s v="Neutral"/>
    <s v="Neutral"/>
    <s v="Disagree Slightly"/>
    <s v="Disagree Slightly"/>
    <s v="Disagree Slightly"/>
    <s v="Disagree Strongly"/>
    <s v="Disagree Slightly"/>
    <s v="Agree Slightly"/>
    <s v="Agree Slightly"/>
    <s v="Neutral"/>
    <s v="Agree Strongly"/>
    <s v="N/A"/>
    <s v="N/A"/>
    <s v="Agree Strongly"/>
    <s v="Agree Slightly"/>
    <s v="N/A"/>
    <s v="Agree Slightly"/>
    <s v="Agree Strongly"/>
    <s v="Neutral"/>
    <x v="8"/>
    <x v="4"/>
    <x v="1"/>
    <x v="1"/>
    <m/>
    <n v="41013"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  <x v="4"/>
    <x v="2"/>
    <x v="3"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  <x v="4"/>
    <x v="2"/>
    <x v="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2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 rowHeaderCaption="Profession">
  <location ref="E3:I14" firstHeaderRow="1" firstDataRow="1" firstDataCol="4"/>
  <pivotFields count="51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Profession or occupational group" axis="axisRow" compact="0" outline="0" showAll="0" defaultSubtotal="0">
      <items count="13">
        <item x="3"/>
        <item x="8"/>
        <item x="6"/>
        <item x="0"/>
        <item m="1" x="11"/>
        <item x="1"/>
        <item x="7"/>
        <item m="1" x="10"/>
        <item m="1" x="12"/>
        <item x="9"/>
        <item x="2"/>
        <item x="4"/>
        <item x="5"/>
      </items>
    </pivotField>
    <pivotField name="Number of years' experience in role" axis="axisRow" compact="0" outline="0" showAll="0" defaultSubtotal="0">
      <items count="7">
        <item x="3"/>
        <item x="1"/>
        <item m="1" x="6"/>
        <item x="0"/>
        <item x="2"/>
        <item x="4"/>
        <item x="5"/>
      </items>
    </pivotField>
    <pivotField name="Facility" axis="axisRow" compact="0" outline="0" showAll="0" defaultSubtotal="0">
      <items count="4">
        <item x="2"/>
        <item x="0"/>
        <item x="1"/>
        <item m="1" x="3"/>
      </items>
    </pivotField>
    <pivotField name="Service" axis="axisRow" compact="0" outline="0" showAll="0" defaultSubtotal="0">
      <items count="5">
        <item x="3"/>
        <item x="0"/>
        <item x="1"/>
        <item x="2"/>
        <item m="1" x="4"/>
      </items>
    </pivotField>
    <pivotField compact="0" outline="0" showAll="0" defaultSubtotal="0"/>
    <pivotField dataField="1" compact="0" outline="0" showAll="0" defaultSubtotal="0"/>
    <pivotField compact="0" outline="0" showAll="0" defaultSubtotal="0"/>
  </pivotFields>
  <rowFields count="4">
    <field x="46"/>
    <field x="47"/>
    <field x="44"/>
    <field x="45"/>
  </rowFields>
  <rowItems count="11">
    <i>
      <x v="1"/>
      <x v="1"/>
      <x/>
      <x v="3"/>
    </i>
    <i r="2">
      <x v="3"/>
      <x v="3"/>
    </i>
    <i r="1">
      <x v="2"/>
      <x v="5"/>
      <x v="1"/>
    </i>
    <i r="1">
      <x v="3"/>
      <x v="10"/>
      <x v="4"/>
    </i>
    <i>
      <x v="2"/>
      <x v="1"/>
      <x v="2"/>
      <x/>
    </i>
    <i r="1">
      <x v="2"/>
      <x v="1"/>
      <x v="5"/>
    </i>
    <i r="2">
      <x v="11"/>
      <x v="3"/>
    </i>
    <i r="3">
      <x v="5"/>
    </i>
    <i r="1">
      <x v="3"/>
      <x v="6"/>
      <x v="6"/>
    </i>
    <i r="2">
      <x v="12"/>
      <x v="1"/>
    </i>
    <i t="grand">
      <x/>
    </i>
  </rowItems>
  <colItems count="1">
    <i/>
  </colItems>
  <dataFields count="1">
    <dataField name="Total" fld="49" subtotal="count" baseField="0" baseItem="0"/>
  </dataFields>
  <formats count="1">
    <format dxfId="48">
      <pivotArea dataOnly="0" labelOnly="1" outline="0" axis="axisValues" fieldPosition="0"/>
    </format>
  </formats>
  <pivotTableStyleInfo name="PivotStyleDark7" showRowHeaders="1" showColHeaders="1" showRowStripes="0" showColStripes="0" showLastColumn="1"/>
  <filters count="1">
    <filter fld="46" type="captionNotEqual" evalOrder="-1" id="1" stringValue1="">
      <autoFilter ref="A1">
        <filterColumn colId="0">
          <customFilters>
            <customFilter operator="notEqual" val=" 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 rowHeaderCaption="Profession">
  <location ref="A3:C10" firstHeaderRow="1" firstDataRow="1" firstDataCol="2"/>
  <pivotFields count="51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Facility" axis="axisRow" compact="0" outline="0" showAll="0" defaultSubtotal="0">
      <items count="4">
        <item x="2"/>
        <item x="0"/>
        <item x="1"/>
        <item m="1" x="3"/>
      </items>
    </pivotField>
    <pivotField name="Service" axis="axisRow" compact="0" outline="0" showAll="0" defaultSubtotal="0">
      <items count="5">
        <item x="3"/>
        <item x="0"/>
        <item x="1"/>
        <item x="2"/>
        <item m="1" x="4"/>
      </items>
    </pivotField>
    <pivotField compact="0" outline="0" showAll="0" defaultSubtotal="0"/>
    <pivotField dataField="1" compact="0" outline="0" showAll="0" defaultSubtotal="0"/>
    <pivotField compact="0" outline="0" showAll="0" defaultSubtotal="0"/>
  </pivotFields>
  <rowFields count="2">
    <field x="46"/>
    <field x="47"/>
  </rowFields>
  <rowItems count="7">
    <i>
      <x v="1"/>
      <x v="1"/>
    </i>
    <i r="1">
      <x v="2"/>
    </i>
    <i r="1">
      <x v="3"/>
    </i>
    <i>
      <x v="2"/>
      <x v="1"/>
    </i>
    <i r="1">
      <x v="2"/>
    </i>
    <i r="1">
      <x v="3"/>
    </i>
    <i t="grand">
      <x/>
    </i>
  </rowItems>
  <colItems count="1">
    <i/>
  </colItems>
  <dataFields count="1">
    <dataField name="Total" fld="49" subtotal="count" baseField="0" baseItem="0"/>
  </dataFields>
  <formats count="1">
    <format dxfId="49">
      <pivotArea dataOnly="0" labelOnly="1" outline="0" axis="axisValues" fieldPosition="0"/>
    </format>
  </formats>
  <pivotTableStyleInfo name="PivotStyleDark2" showRowHeaders="1" showColHeaders="1" showRowStripes="0" showColStripes="0" showLastColumn="1"/>
  <filters count="1">
    <filter fld="46" type="captionNotEqual" evalOrder="-1" id="1" stringValue1="">
      <autoFilter ref="A1">
        <filterColumn colId="0">
          <customFilters>
            <customFilter operator="notEqual" val=" 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0" dataOnRows="1" applyNumberFormats="0" applyBorderFormats="0" applyFontFormats="0" applyPatternFormats="0" applyAlignmentFormats="0" applyWidthHeightFormats="1" dataCaption="Subscale category" showMissing="0" updatedVersion="6" minRefreshableVersion="3" rowGrandTotals="0" colGrandTotals="0" itemPrintTitles="1" createdVersion="5" indent="0" compact="0" compactData="0" multipleFieldFilters="0" chartFormat="4" rowHeaderCaption="Subscale scores">
  <location ref="A4:B11" firstHeaderRow="1" firstDataRow="1" firstDataCol="1" rowPageCount="2" colPageCount="1"/>
  <pivotFields count="10">
    <pivotField compact="0" outline="0" showAll="0" defaultSubtotal="0"/>
    <pivotField axis="axisPage" compact="0" outline="0" multipleItemSelectionAllowed="1" showAll="0" defaultSubtotal="0">
      <items count="4">
        <item x="2"/>
        <item x="0"/>
        <item x="1"/>
        <item m="1" x="3"/>
      </items>
    </pivotField>
    <pivotField axis="axisPage" compact="0" outline="0" showAll="0" defaultSubtotal="0">
      <items count="5">
        <item x="3"/>
        <item x="0"/>
        <item x="1"/>
        <item x="2"/>
        <item m="1" x="4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Items count="1">
    <i/>
  </colItems>
  <pageFields count="2">
    <pageField fld="1" hier="-1"/>
    <pageField fld="2" hier="-1"/>
  </pageFields>
  <dataFields count="7">
    <dataField name="Team Satisfaction" fld="3" subtotal="average" baseField="1" baseItem="953445280" numFmtId="1"/>
    <dataField name="Safety Climate" fld="4" subtotal="average" baseField="1" baseItem="953445280" numFmtId="1"/>
    <dataField name="Job Satisfaction" fld="5" subtotal="average" baseField="1" baseItem="953445280" numFmtId="1"/>
    <dataField name="Stress Recognition" fld="6" subtotal="average" baseField="1" baseItem="953445280" numFmtId="1"/>
    <dataField name="Perceptions of Management (Unit)" fld="7" subtotal="average" baseField="1" baseItem="953445280" numFmtId="1"/>
    <dataField name="Perceptions of Management (Hospital)" fld="8" subtotal="average" baseField="1" baseItem="953445280" numFmtId="1"/>
    <dataField name="Working Conditions" fld="9" subtotal="average" baseField="1" baseItem="953445280" numFmtId="1"/>
  </dataFields>
  <formats count="28">
    <format dxfId="33">
      <pivotArea field="-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">
      <pivotArea outline="0" collapsedLevelsAreSubtotals="1" fieldPosition="0"/>
    </format>
    <format dxfId="26">
      <pivotArea field="-2" type="button" dataOnly="0" labelOnly="1" outline="0" axis="axisRow" fieldPosition="0"/>
    </format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outline="0" fieldPosition="0">
        <references count="1">
          <reference field="4294967294" count="1">
            <x v="0"/>
          </reference>
        </references>
      </pivotArea>
    </format>
    <format dxfId="22">
      <pivotArea outline="0" fieldPosition="0">
        <references count="1">
          <reference field="4294967294" count="1">
            <x v="1"/>
          </reference>
        </references>
      </pivotArea>
    </format>
    <format dxfId="21">
      <pivotArea outline="0" fieldPosition="0">
        <references count="1">
          <reference field="4294967294" count="1">
            <x v="2"/>
          </reference>
        </references>
      </pivotArea>
    </format>
    <format dxfId="20">
      <pivotArea outline="0" fieldPosition="0">
        <references count="1">
          <reference field="4294967294" count="1">
            <x v="3"/>
          </reference>
        </references>
      </pivotArea>
    </format>
    <format dxfId="19">
      <pivotArea outline="0" fieldPosition="0">
        <references count="1">
          <reference field="4294967294" count="1">
            <x v="4"/>
          </reference>
        </references>
      </pivotArea>
    </format>
    <format dxfId="18">
      <pivotArea outline="0" fieldPosition="0">
        <references count="1">
          <reference field="4294967294" count="1">
            <x v="5"/>
          </reference>
        </references>
      </pivotArea>
    </format>
    <format dxfId="17">
      <pivotArea outline="0" fieldPosition="0">
        <references count="1">
          <reference field="4294967294" count="1">
            <x v="6"/>
          </reference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all" dataOnly="0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-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3"/>
          </reference>
        </references>
      </pivotArea>
    </format>
  </formats>
  <conditionalFormats count="5">
    <conditionalFormat priority="12">
      <pivotAreas count="1">
        <pivotArea type="data" outline="0" collapsedLevelsAreSubtotals="1" fieldPosition="0"/>
      </pivotAreas>
    </conditionalFormat>
    <conditionalFormat priority="13">
      <pivotAreas count="1">
        <pivotArea type="data" outline="0" collapsedLevelsAreSubtotals="1" fieldPosition="0"/>
      </pivotAreas>
    </conditionalFormat>
    <conditionalFormat priority="14">
      <pivotAreas count="1">
        <pivotArea type="data" outline="0" collapsedLevelsAreSubtotals="1" fieldPosition="0"/>
      </pivotAreas>
    </conditionalFormat>
    <conditionalFormat priority="15">
      <pivotAreas count="1">
        <pivotArea type="data" outline="0" collapsedLevelsAreSubtotals="1" fieldPosition="0"/>
      </pivotAreas>
    </conditionalFormat>
    <conditionalFormat priority="16">
      <pivotAreas count="1">
        <pivotArea type="data" outline="0" collapsedLevelsAreSubtotals="1" fieldPosition="0"/>
      </pivotAreas>
    </conditionalFormat>
  </conditionalFormats>
  <chartFormats count="8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3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4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" format="5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3" format="6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3" format="7">
      <pivotArea type="data" outline="0" fieldPosition="0">
        <references count="1">
          <reference field="429496729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T17"/>
  <sheetViews>
    <sheetView tabSelected="1" workbookViewId="0">
      <selection activeCell="D95" sqref="D95"/>
    </sheetView>
  </sheetViews>
  <sheetFormatPr defaultColWidth="9.140625" defaultRowHeight="15" x14ac:dyDescent="0.25"/>
  <cols>
    <col min="1" max="1" width="11" style="22" customWidth="1"/>
    <col min="2" max="2" width="9.140625" style="22"/>
    <col min="3" max="3" width="9.140625" style="22" customWidth="1"/>
    <col min="4" max="16384" width="9.140625" style="22"/>
  </cols>
  <sheetData>
    <row r="10" spans="1:12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x14ac:dyDescent="0.2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7" spans="20:20" x14ac:dyDescent="0.25">
      <c r="T17" s="25"/>
    </row>
  </sheetData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4"/>
  <sheetViews>
    <sheetView workbookViewId="0">
      <selection activeCell="B15" sqref="B15"/>
    </sheetView>
  </sheetViews>
  <sheetFormatPr defaultRowHeight="15" x14ac:dyDescent="0.25"/>
  <cols>
    <col min="1" max="1" width="43.7109375" bestFit="1" customWidth="1"/>
    <col min="2" max="2" width="15.42578125" customWidth="1"/>
    <col min="3" max="3" width="5.140625" customWidth="1"/>
    <col min="4" max="4" width="5.42578125" customWidth="1"/>
    <col min="5" max="5" width="35" customWidth="1"/>
    <col min="6" max="7" width="35.85546875" bestFit="1" customWidth="1"/>
    <col min="8" max="8" width="33.140625" customWidth="1"/>
    <col min="9" max="9" width="5.140625" customWidth="1"/>
  </cols>
  <sheetData>
    <row r="3" spans="1:9" x14ac:dyDescent="0.25">
      <c r="A3" s="10" t="s">
        <v>0</v>
      </c>
      <c r="B3" s="10" t="s">
        <v>156</v>
      </c>
      <c r="C3" s="12" t="s">
        <v>34</v>
      </c>
      <c r="E3" s="10" t="s">
        <v>0</v>
      </c>
      <c r="F3" s="10" t="s">
        <v>156</v>
      </c>
      <c r="G3" s="10" t="s">
        <v>151</v>
      </c>
      <c r="H3" s="10" t="s">
        <v>152</v>
      </c>
      <c r="I3" s="12" t="s">
        <v>34</v>
      </c>
    </row>
    <row r="4" spans="1:9" x14ac:dyDescent="0.25">
      <c r="A4" t="s">
        <v>162</v>
      </c>
      <c r="B4" t="s">
        <v>163</v>
      </c>
      <c r="C4" s="11">
        <v>2</v>
      </c>
      <c r="E4" t="s">
        <v>162</v>
      </c>
      <c r="F4" t="s">
        <v>163</v>
      </c>
      <c r="G4" t="s">
        <v>170</v>
      </c>
      <c r="H4" t="s">
        <v>161</v>
      </c>
      <c r="I4" s="11">
        <v>1</v>
      </c>
    </row>
    <row r="5" spans="1:9" x14ac:dyDescent="0.25">
      <c r="B5" t="s">
        <v>166</v>
      </c>
      <c r="C5" s="11">
        <v>1</v>
      </c>
      <c r="G5" t="s">
        <v>160</v>
      </c>
      <c r="H5" t="s">
        <v>161</v>
      </c>
      <c r="I5" s="11">
        <v>1</v>
      </c>
    </row>
    <row r="6" spans="1:9" x14ac:dyDescent="0.25">
      <c r="B6" t="s">
        <v>169</v>
      </c>
      <c r="C6" s="11">
        <v>1</v>
      </c>
      <c r="F6" t="s">
        <v>166</v>
      </c>
      <c r="G6" t="s">
        <v>164</v>
      </c>
      <c r="H6" t="s">
        <v>165</v>
      </c>
      <c r="I6" s="11">
        <v>1</v>
      </c>
    </row>
    <row r="7" spans="1:9" x14ac:dyDescent="0.25">
      <c r="A7" t="s">
        <v>172</v>
      </c>
      <c r="B7" t="s">
        <v>163</v>
      </c>
      <c r="C7" s="11">
        <v>1</v>
      </c>
      <c r="F7" t="s">
        <v>169</v>
      </c>
      <c r="G7" t="s">
        <v>167</v>
      </c>
      <c r="H7" t="s">
        <v>168</v>
      </c>
      <c r="I7" s="11">
        <v>1</v>
      </c>
    </row>
    <row r="8" spans="1:9" x14ac:dyDescent="0.25">
      <c r="B8" t="s">
        <v>166</v>
      </c>
      <c r="C8" s="11">
        <v>3</v>
      </c>
      <c r="E8" t="s">
        <v>172</v>
      </c>
      <c r="F8" t="s">
        <v>163</v>
      </c>
      <c r="G8" t="s">
        <v>174</v>
      </c>
      <c r="H8" t="s">
        <v>175</v>
      </c>
      <c r="I8" s="11">
        <v>1</v>
      </c>
    </row>
    <row r="9" spans="1:9" x14ac:dyDescent="0.25">
      <c r="B9" t="s">
        <v>169</v>
      </c>
      <c r="C9" s="11">
        <v>2</v>
      </c>
      <c r="F9" t="s">
        <v>166</v>
      </c>
      <c r="G9" t="s">
        <v>159</v>
      </c>
      <c r="H9" t="s">
        <v>177</v>
      </c>
      <c r="I9" s="11">
        <v>1</v>
      </c>
    </row>
    <row r="10" spans="1:9" x14ac:dyDescent="0.25">
      <c r="A10" t="s">
        <v>55</v>
      </c>
      <c r="C10" s="11">
        <v>10</v>
      </c>
      <c r="G10" t="s">
        <v>171</v>
      </c>
      <c r="H10" t="s">
        <v>161</v>
      </c>
      <c r="I10" s="11">
        <v>1</v>
      </c>
    </row>
    <row r="11" spans="1:9" x14ac:dyDescent="0.25">
      <c r="H11" t="s">
        <v>177</v>
      </c>
      <c r="I11" s="11">
        <v>1</v>
      </c>
    </row>
    <row r="12" spans="1:9" x14ac:dyDescent="0.25">
      <c r="F12" t="s">
        <v>169</v>
      </c>
      <c r="G12" t="s">
        <v>176</v>
      </c>
      <c r="H12" t="s">
        <v>158</v>
      </c>
      <c r="I12" s="11">
        <v>1</v>
      </c>
    </row>
    <row r="13" spans="1:9" x14ac:dyDescent="0.25">
      <c r="G13" t="s">
        <v>173</v>
      </c>
      <c r="H13" t="s">
        <v>165</v>
      </c>
      <c r="I13" s="11">
        <v>1</v>
      </c>
    </row>
    <row r="14" spans="1:9" x14ac:dyDescent="0.25">
      <c r="E14" t="s">
        <v>55</v>
      </c>
      <c r="I14" s="11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workbookViewId="0">
      <selection activeCell="B1" sqref="B1"/>
    </sheetView>
  </sheetViews>
  <sheetFormatPr defaultRowHeight="15" x14ac:dyDescent="0.25"/>
  <cols>
    <col min="1" max="1" width="36.140625" customWidth="1"/>
    <col min="2" max="2" width="17.85546875" customWidth="1"/>
    <col min="3" max="3" width="24.140625" customWidth="1"/>
    <col min="4" max="4" width="5.5703125" customWidth="1"/>
  </cols>
  <sheetData>
    <row r="1" spans="1:4" x14ac:dyDescent="0.25">
      <c r="A1" s="35" t="s">
        <v>0</v>
      </c>
      <c r="B1" s="35" t="s">
        <v>157</v>
      </c>
    </row>
    <row r="2" spans="1:4" x14ac:dyDescent="0.25">
      <c r="A2" s="35" t="s">
        <v>156</v>
      </c>
      <c r="B2" s="35" t="s">
        <v>157</v>
      </c>
    </row>
    <row r="4" spans="1:4" ht="18.75" x14ac:dyDescent="0.3">
      <c r="A4" s="36" t="s">
        <v>54</v>
      </c>
      <c r="B4" s="35"/>
      <c r="C4" s="28" t="s">
        <v>53</v>
      </c>
    </row>
    <row r="5" spans="1:4" x14ac:dyDescent="0.25">
      <c r="A5" s="29" t="s">
        <v>35</v>
      </c>
      <c r="B5" s="37">
        <v>40.555555555555557</v>
      </c>
      <c r="C5" s="30" t="str">
        <f>IF(GETPIVOTDATA("Team Satisfaction",$A$4)&lt;=49,"Poor", IF(GETPIVOTDATA("Team Satisfaction",$A$4)&gt;=80,"Excellent",IF(AND(GETPIVOTDATA("Team Satisfaction",$A$4)&gt;69,GETPIVOTDATA("Team Satisfaction",$A$4)&lt;=79),"High average",IF(AND(GETPIVOTDATA("Team Satisfaction",$A$4)&gt;59,GETPIVOTDATA("Team Satisfaction",$A$4)&lt;=69),"Medium Average",IF(AND(GETPIVOTDATA("Team Satisfaction",$A$4)&gt;49,GETPIVOTDATA("Team Satisfaction",$A$4)&lt;=59),"Low average","")))))</f>
        <v>Poor</v>
      </c>
      <c r="D5" s="13"/>
    </row>
    <row r="6" spans="1:4" x14ac:dyDescent="0.25">
      <c r="A6" s="34" t="s">
        <v>36</v>
      </c>
      <c r="B6" s="37">
        <v>56.333333333333336</v>
      </c>
      <c r="C6" s="30" t="str">
        <f>IF(GETPIVOTDATA("Safety Climate",$A$4)&lt;=49,"Poor", IF(GETPIVOTDATA("Safety Climate",$A$4)&gt;=80,"Excellent",IF(AND(GETPIVOTDATA("Safety Climate",$A$4)&gt;69,GETPIVOTDATA("Safety Climate",$A$4)&lt;=79),"High average",IF(AND(GETPIVOTDATA("Safety Climate",$A$4)&gt;59,GETPIVOTDATA("Safety Climate",$A$4)&lt;=69),"Medium average",IF(AND(GETPIVOTDATA("Safety Climate",$A$4)&gt;49,GETPIVOTDATA("Safety Climate",$A$4)&lt;=59),"Low average","")))))</f>
        <v>Low average</v>
      </c>
    </row>
    <row r="7" spans="1:4" x14ac:dyDescent="0.25">
      <c r="A7" s="31" t="s">
        <v>37</v>
      </c>
      <c r="B7" s="37">
        <v>54.444444444444443</v>
      </c>
      <c r="C7" s="30" t="str">
        <f>IF(GETPIVOTDATA("Job Satisfaction",$A$4)&lt;=49,"Poor", IF(GETPIVOTDATA("Job Satisfaction",$A$4)&gt;=80,"Excellent",IF(AND(GETPIVOTDATA("Job Satisfaction",$A$4)&gt;69,GETPIVOTDATA("Job Satisfaction",$A$4)&lt;=79),"High average",IF(AND(GETPIVOTDATA("Job Satisfaction",$A$4)&gt;59,GETPIVOTDATA("Job Satisfaction",$A$4)&lt;=69),"Medium Average",IF(AND(GETPIVOTDATA("Job Satisfaction",$A$4)&gt;49,GETPIVOTDATA("Job Satisfaction",$A$4)&lt;=59),"Low average","")))))</f>
        <v>Low average</v>
      </c>
    </row>
    <row r="8" spans="1:4" x14ac:dyDescent="0.25">
      <c r="A8" s="32" t="s">
        <v>38</v>
      </c>
      <c r="B8" s="37">
        <v>59.777777777777779</v>
      </c>
      <c r="C8" s="30" t="str">
        <f>IF(GETPIVOTDATA("Stress Recognition",$A$4)&lt;=49,"Poor", IF(GETPIVOTDATA("Stress Recognition",$A$4)&gt;=80,"Excellent",IF(AND(GETPIVOTDATA("Stress Recognition",$A$4)&gt;69,GETPIVOTDATA("Stress Recognition",$A$4)&lt;=79),"High average",IF(AND(GETPIVOTDATA("Stress Recognition",$A$4)&gt;59,GETPIVOTDATA("Stress Recognition",$A$4)&lt;=69),"Medium Average",IF(AND(GETPIVOTDATA("Stress Recognition",$A$4)&gt;49,GETPIVOTDATA("Stress Recognition",$A$4)&lt;=59),"Low average","")))))</f>
        <v>Medium Average</v>
      </c>
    </row>
    <row r="9" spans="1:4" x14ac:dyDescent="0.25">
      <c r="A9" s="34" t="s">
        <v>39</v>
      </c>
      <c r="B9" s="37">
        <v>53.333333333333336</v>
      </c>
      <c r="C9" s="30" t="str">
        <f>IF(GETPIVOTDATA("Perceptions of Management (Unit)",$A$4)&lt;=49,"Poor", IF(GETPIVOTDATA("Perceptions of Management (Unit)",$A$4)&gt;=80,"Excellent",IF(AND(GETPIVOTDATA("Perceptions of Management (Unit)",$A$4)&gt;69,GETPIVOTDATA("Perceptions of Management (Unit)",$A$4)&lt;=79),"High average",IF(AND(GETPIVOTDATA("Perceptions of Management (Unit)",$A$4)&gt;59,GETPIVOTDATA("Perceptions of Management (Unit)",$A$4)&lt;=69),"Medium Average",IF(AND(GETPIVOTDATA("Perceptions of Management (Unit)",$A$4)&gt;49,GETPIVOTDATA("Perceptions of Management (Unit)",$A$4)&lt;=59),"Low average","")))))</f>
        <v>Low average</v>
      </c>
    </row>
    <row r="10" spans="1:4" x14ac:dyDescent="0.25">
      <c r="A10" s="34" t="s">
        <v>40</v>
      </c>
      <c r="B10" s="37">
        <v>53.888888888888886</v>
      </c>
      <c r="C10" s="33" t="str">
        <f>IF(GETPIVOTDATA("Perceptions of Management (Hospital)",$A$4)&lt;=49,"Poor", IF(GETPIVOTDATA("Perceptions of Management (Hospital)",$A$4)&gt;=80,"Excellent",IF(AND(GETPIVOTDATA("Perceptions of Management (Hospital)",$A$4)&gt;69,GETPIVOTDATA("Perceptions of Management (Hospital)",$A$4)&lt;=79),"High average",IF(AND(GETPIVOTDATA("Perceptions of Management (Hospital)",$A$4)&gt;59,GETPIVOTDATA("Perceptions of Management (Hospital)",$A$4)&lt;=69),"Medium Average",IF(AND(GETPIVOTDATA("Perceptions of Management (Hospital)",$A$4)&gt;49,GETPIVOTDATA("Perceptions of Management (Hospital)",$A$4)&lt;=59),"Low average","")))))</f>
        <v>Low average</v>
      </c>
    </row>
    <row r="11" spans="1:4" x14ac:dyDescent="0.25">
      <c r="A11" s="34" t="s">
        <v>41</v>
      </c>
      <c r="B11" s="37">
        <v>48</v>
      </c>
      <c r="C11" s="30" t="str">
        <f>IF(GETPIVOTDATA("Working Conditions",$A$4)&lt;=49,"Poor", IF(GETPIVOTDATA("Working Conditions",$A$4)&gt;=80,"Excellent",IF(AND(GETPIVOTDATA("Working Conditions",$A$4)&gt;69,GETPIVOTDATA("Working Conditions",$A$4)&lt;=79),"High average",IF(AND(GETPIVOTDATA("Working Conditions",$A$4)&gt;59,GETPIVOTDATA("Working Conditions",$A$4)&lt;=69),"Medium Average",IF(AND(GETPIVOTDATA("Working Conditions",$A$4)&gt;49,GETPIVOTDATA("Working Conditions",$A$4)&lt;=59),"Low average","")))))</f>
        <v>Poor</v>
      </c>
    </row>
    <row r="15" spans="1:4" x14ac:dyDescent="0.25">
      <c r="A15" s="2" t="s">
        <v>53</v>
      </c>
    </row>
    <row r="16" spans="1:4" x14ac:dyDescent="0.25">
      <c r="A16" s="3" t="s">
        <v>43</v>
      </c>
      <c r="B16" s="5" t="s">
        <v>44</v>
      </c>
    </row>
    <row r="17" spans="1:2" x14ac:dyDescent="0.25">
      <c r="A17" s="3" t="s">
        <v>45</v>
      </c>
      <c r="B17" s="6" t="s">
        <v>46</v>
      </c>
    </row>
    <row r="18" spans="1:2" x14ac:dyDescent="0.25">
      <c r="A18" s="3" t="s">
        <v>47</v>
      </c>
      <c r="B18" s="7" t="s">
        <v>48</v>
      </c>
    </row>
    <row r="19" spans="1:2" x14ac:dyDescent="0.25">
      <c r="A19" s="3" t="s">
        <v>49</v>
      </c>
      <c r="B19" s="8" t="s">
        <v>50</v>
      </c>
    </row>
    <row r="20" spans="1:2" x14ac:dyDescent="0.25">
      <c r="A20" s="3" t="s">
        <v>51</v>
      </c>
      <c r="B20" s="9" t="s">
        <v>52</v>
      </c>
    </row>
    <row r="23" spans="1:2" x14ac:dyDescent="0.25">
      <c r="A23" s="38" t="b">
        <f>IF(A1="Facility",TRUE, FALSE)</f>
        <v>1</v>
      </c>
    </row>
  </sheetData>
  <conditionalFormatting pivot="1" sqref="B5:B11">
    <cfRule type="cellIs" dxfId="47" priority="16" operator="greaterThanOrEqual">
      <formula>80</formula>
    </cfRule>
  </conditionalFormatting>
  <conditionalFormatting pivot="1" sqref="B5:B11">
    <cfRule type="cellIs" dxfId="46" priority="15" operator="between">
      <formula>69.01</formula>
      <formula>79</formula>
    </cfRule>
  </conditionalFormatting>
  <conditionalFormatting pivot="1" sqref="B5:B11">
    <cfRule type="cellIs" dxfId="45" priority="14" operator="between">
      <formula>59.01</formula>
      <formula>69</formula>
    </cfRule>
  </conditionalFormatting>
  <conditionalFormatting pivot="1" sqref="B5:B11">
    <cfRule type="cellIs" dxfId="44" priority="13" operator="between">
      <formula>49.01</formula>
      <formula>59</formula>
    </cfRule>
  </conditionalFormatting>
  <conditionalFormatting pivot="1" sqref="B5:B11">
    <cfRule type="cellIs" dxfId="43" priority="12" operator="lessThanOrEqual">
      <formula>49</formula>
    </cfRule>
  </conditionalFormatting>
  <conditionalFormatting sqref="A5:A11">
    <cfRule type="cellIs" dxfId="42" priority="3" operator="equal">
      <formula>"Working Conditions"</formula>
    </cfRule>
    <cfRule type="cellIs" dxfId="41" priority="4" operator="equal">
      <formula>"Perceptions of Management (Hospital)"</formula>
    </cfRule>
    <cfRule type="cellIs" dxfId="40" priority="5" operator="equal">
      <formula>"Perceptions of Management (Unit)"</formula>
    </cfRule>
    <cfRule type="cellIs" dxfId="39" priority="6" operator="equal">
      <formula>"Stress Recognition"</formula>
    </cfRule>
    <cfRule type="cellIs" dxfId="38" priority="7" operator="equal">
      <formula>"Job Satisfaction"</formula>
    </cfRule>
    <cfRule type="cellIs" dxfId="37" priority="8" operator="equal">
      <formula>"Safety Climate"</formula>
    </cfRule>
    <cfRule type="cellIs" dxfId="36" priority="9" operator="equal">
      <formula>"Team Satisfaction"</formula>
    </cfRule>
  </conditionalFormatting>
  <conditionalFormatting sqref="A4">
    <cfRule type="cellIs" dxfId="35" priority="2" operator="equal">
      <formula>"Subscale category"</formula>
    </cfRule>
  </conditionalFormatting>
  <conditionalFormatting sqref="A1:B2">
    <cfRule type="expression" dxfId="34" priority="1">
      <formula>$A$23</formula>
    </cfRule>
  </conditionalFormatting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workbookViewId="0">
      <selection activeCell="G17" sqref="G17"/>
    </sheetView>
  </sheetViews>
  <sheetFormatPr defaultColWidth="8.7109375" defaultRowHeight="15" x14ac:dyDescent="0.25"/>
  <cols>
    <col min="1" max="1" width="12.42578125" style="58" customWidth="1"/>
    <col min="2" max="2" width="69.140625" style="59" customWidth="1"/>
    <col min="3" max="3" width="12.5703125" style="60" customWidth="1"/>
    <col min="4" max="4" width="28.5703125" style="59" customWidth="1"/>
    <col min="5" max="5" width="8.7109375" style="44"/>
    <col min="6" max="6" width="19" style="44" customWidth="1"/>
    <col min="7" max="7" width="17.5703125" style="44" customWidth="1"/>
    <col min="8" max="16384" width="8.7109375" style="44"/>
  </cols>
  <sheetData>
    <row r="1" spans="1:7" x14ac:dyDescent="0.25">
      <c r="A1" s="41" t="s">
        <v>103</v>
      </c>
      <c r="B1" s="42" t="s">
        <v>42</v>
      </c>
      <c r="C1" s="43" t="s">
        <v>104</v>
      </c>
      <c r="D1" s="41" t="s">
        <v>53</v>
      </c>
      <c r="F1" s="45" t="s">
        <v>53</v>
      </c>
    </row>
    <row r="2" spans="1:7" x14ac:dyDescent="0.25">
      <c r="A2" s="46">
        <v>1</v>
      </c>
      <c r="B2" s="47" t="s">
        <v>66</v>
      </c>
      <c r="C2" s="48" t="str">
        <f>IF(SUM(Converted_Data!$D$2:$D$300)&gt;0, ROUNDUP((AVERAGE(Converted_Data!$D$2:$D$300)-1)*25,0),"")</f>
        <v/>
      </c>
      <c r="D2" s="49" t="str">
        <f>IF(C2="","Not Applicable", IF(C2&lt;=49,"Poor", IF(C2&gt;=80,"Excellent",IF(AND(C2&gt;=70,C2&lt;=79),"High average",IF(AND(C2&gt;=60,C2&lt;=69),"Medium Average",IF(AND(C2&gt;=50,C2&lt;=59),"Low average",""))))))</f>
        <v>Not Applicable</v>
      </c>
      <c r="F2" s="50" t="s">
        <v>43</v>
      </c>
      <c r="G2" s="51" t="s">
        <v>44</v>
      </c>
    </row>
    <row r="3" spans="1:7" ht="30" x14ac:dyDescent="0.25">
      <c r="A3" s="52">
        <v>2</v>
      </c>
      <c r="B3" s="53" t="s">
        <v>67</v>
      </c>
      <c r="C3" s="48" t="str">
        <f>IF(SUM(Converted_Data!$E$2:$E$300)&gt;0, ROUNDUP((AVERAGE(Converted_Data!$E$2:$E$300)-1)*25,0),"")</f>
        <v/>
      </c>
      <c r="D3" s="49" t="str">
        <f t="shared" ref="D3:D42" si="0">IF(C3="","Not Applicable", IF(C3&lt;=49,"Poor", IF(C3&gt;=80,"Excellent",IF(AND(C3&gt;=70,C3&lt;=79),"High average",IF(AND(C3&gt;=60,C3&lt;=69),"Medium Average",IF(AND(C3&gt;=50,C3&lt;=59),"Low average",""))))))</f>
        <v>Not Applicable</v>
      </c>
      <c r="F3" s="50" t="s">
        <v>45</v>
      </c>
      <c r="G3" s="54" t="s">
        <v>46</v>
      </c>
    </row>
    <row r="4" spans="1:7" ht="30" x14ac:dyDescent="0.25">
      <c r="A4" s="46">
        <v>3</v>
      </c>
      <c r="B4" s="47" t="s">
        <v>68</v>
      </c>
      <c r="C4" s="48" t="str">
        <f>IF(SUM(Converted_Data!$F$2:$F$300)&gt;0, ROUNDUP((AVERAGE(Converted_Data!$F$2:$F$300)-1)*25,0),"")</f>
        <v/>
      </c>
      <c r="D4" s="49" t="str">
        <f t="shared" si="0"/>
        <v>Not Applicable</v>
      </c>
      <c r="F4" s="50" t="s">
        <v>47</v>
      </c>
      <c r="G4" s="55" t="s">
        <v>48</v>
      </c>
    </row>
    <row r="5" spans="1:7" ht="30" x14ac:dyDescent="0.25">
      <c r="A5" s="52">
        <v>4</v>
      </c>
      <c r="B5" s="53" t="s">
        <v>69</v>
      </c>
      <c r="C5" s="48" t="str">
        <f>IF(SUM(Converted_Data!$G$2:$G$300)&gt;0, ROUNDUP((AVERAGE(Converted_Data!$G$2:$G$300)-1)*25,0),"")</f>
        <v/>
      </c>
      <c r="D5" s="49" t="str">
        <f t="shared" si="0"/>
        <v>Not Applicable</v>
      </c>
      <c r="F5" s="50" t="s">
        <v>49</v>
      </c>
      <c r="G5" s="56" t="s">
        <v>50</v>
      </c>
    </row>
    <row r="6" spans="1:7" ht="30" x14ac:dyDescent="0.25">
      <c r="A6" s="46">
        <v>5</v>
      </c>
      <c r="B6" s="47" t="s">
        <v>70</v>
      </c>
      <c r="C6" s="48" t="str">
        <f>IF(SUM(Converted_Data!$H$2:$H$300)&gt;0, ROUNDUP((AVERAGE(Converted_Data!$H$2:$H$300)-1)*25,0),"")</f>
        <v/>
      </c>
      <c r="D6" s="49" t="str">
        <f t="shared" si="0"/>
        <v>Not Applicable</v>
      </c>
      <c r="F6" s="50" t="s">
        <v>51</v>
      </c>
      <c r="G6" s="57" t="s">
        <v>52</v>
      </c>
    </row>
    <row r="7" spans="1:7" x14ac:dyDescent="0.25">
      <c r="A7" s="52">
        <v>6</v>
      </c>
      <c r="B7" s="53" t="s">
        <v>71</v>
      </c>
      <c r="C7" s="48" t="str">
        <f>IF(SUM(Converted_Data!$I$2:$I$300)&gt;0, ROUNDUP((AVERAGE(Converted_Data!$I$2:$I$300)-1)*25,0),"")</f>
        <v/>
      </c>
      <c r="D7" s="49" t="str">
        <f t="shared" si="0"/>
        <v>Not Applicable</v>
      </c>
    </row>
    <row r="8" spans="1:7" x14ac:dyDescent="0.25">
      <c r="A8" s="46">
        <v>7</v>
      </c>
      <c r="B8" s="47" t="s">
        <v>72</v>
      </c>
      <c r="C8" s="48" t="str">
        <f>IF(SUM(Converted_Data!$J$2:$J$300)&gt;0,ROUNDUP((AVERAGE(Converted_Data!$J$2:$J$300)-1)*25,0),"")</f>
        <v/>
      </c>
      <c r="D8" s="49" t="str">
        <f t="shared" si="0"/>
        <v>Not Applicable</v>
      </c>
    </row>
    <row r="9" spans="1:7" x14ac:dyDescent="0.25">
      <c r="A9" s="52">
        <v>8</v>
      </c>
      <c r="B9" s="53" t="s">
        <v>73</v>
      </c>
      <c r="C9" s="48" t="str">
        <f>IF(SUM(Converted_Data!$K$2:$K$300)&gt;0, ROUNDUP((AVERAGE(Converted_Data!$K$2:$K$300)-1)*25,0),"")</f>
        <v/>
      </c>
      <c r="D9" s="49" t="str">
        <f t="shared" si="0"/>
        <v>Not Applicable</v>
      </c>
    </row>
    <row r="10" spans="1:7" ht="30" x14ac:dyDescent="0.25">
      <c r="A10" s="46">
        <v>9</v>
      </c>
      <c r="B10" s="47" t="s">
        <v>74</v>
      </c>
      <c r="C10" s="48" t="str">
        <f>IF(SUM(Converted_Data!$L$2:$L$300)&gt;0, ROUNDUP((AVERAGE(Converted_Data!$L$2:$L$300)-1)*25,0),"")</f>
        <v/>
      </c>
      <c r="D10" s="49" t="str">
        <f t="shared" si="0"/>
        <v>Not Applicable</v>
      </c>
    </row>
    <row r="11" spans="1:7" x14ac:dyDescent="0.25">
      <c r="A11" s="52">
        <v>10</v>
      </c>
      <c r="B11" s="53" t="s">
        <v>75</v>
      </c>
      <c r="C11" s="48" t="str">
        <f>IF(SUM(Converted_Data!$M$2:$M$300)&gt;0, ROUNDUP((AVERAGE(Converted_Data!$M$2:$M$300)-1)*25,0),"")</f>
        <v/>
      </c>
      <c r="D11" s="49" t="str">
        <f t="shared" si="0"/>
        <v>Not Applicable</v>
      </c>
    </row>
    <row r="12" spans="1:7" x14ac:dyDescent="0.25">
      <c r="A12" s="46">
        <v>11</v>
      </c>
      <c r="B12" s="47" t="s">
        <v>76</v>
      </c>
      <c r="C12" s="48" t="str">
        <f>IF(SUM(Converted_Data!$N$2:$N$300)&gt;0, ROUNDUP((AVERAGE(Converted_Data!$N$2:$N$300)-1)*25,0),"")</f>
        <v/>
      </c>
      <c r="D12" s="49" t="str">
        <f t="shared" si="0"/>
        <v>Not Applicable</v>
      </c>
    </row>
    <row r="13" spans="1:7" ht="30" x14ac:dyDescent="0.25">
      <c r="A13" s="52">
        <v>12</v>
      </c>
      <c r="B13" s="53" t="s">
        <v>77</v>
      </c>
      <c r="C13" s="48" t="str">
        <f>IF(SUM(Converted_Data!$O$2:$O$300)&gt;0, ROUNDUP((AVERAGE(Converted_Data!$O$2:$O$300)-1)*25,0),"")</f>
        <v/>
      </c>
      <c r="D13" s="49" t="str">
        <f t="shared" si="0"/>
        <v>Not Applicable</v>
      </c>
    </row>
    <row r="14" spans="1:7" ht="30" x14ac:dyDescent="0.25">
      <c r="A14" s="46">
        <v>13</v>
      </c>
      <c r="B14" s="47" t="s">
        <v>78</v>
      </c>
      <c r="C14" s="48" t="str">
        <f>IF(SUM(Converted_Data!$P$2:$P$300)&gt;0, ROUNDUP((AVERAGE(Converted_Data!$P$2:$P$300)-1)*25,0),"")</f>
        <v/>
      </c>
      <c r="D14" s="49" t="str">
        <f t="shared" si="0"/>
        <v>Not Applicable</v>
      </c>
    </row>
    <row r="15" spans="1:7" ht="30" x14ac:dyDescent="0.25">
      <c r="A15" s="52">
        <v>14</v>
      </c>
      <c r="B15" s="53" t="s">
        <v>63</v>
      </c>
      <c r="C15" s="48" t="str">
        <f>IF(SUM(Converted_Data!$Q$2:$Q$300)&gt;0, ROUNDUP((AVERAGE(Converted_Data!$Q$2:$Q$300)-1)*25,0),"")</f>
        <v/>
      </c>
      <c r="D15" s="49" t="str">
        <f t="shared" si="0"/>
        <v>Not Applicable</v>
      </c>
    </row>
    <row r="16" spans="1:7" x14ac:dyDescent="0.25">
      <c r="A16" s="46">
        <v>15</v>
      </c>
      <c r="B16" s="47" t="s">
        <v>102</v>
      </c>
      <c r="C16" s="48" t="str">
        <f>IF(SUM(Converted_Data!$R$2:$R$300)&gt;0, ROUNDUP((AVERAGE(Converted_Data!$R$2:$R$300)-1)*25,0),"")</f>
        <v/>
      </c>
      <c r="D16" s="49" t="str">
        <f t="shared" si="0"/>
        <v>Not Applicable</v>
      </c>
    </row>
    <row r="17" spans="1:4" x14ac:dyDescent="0.25">
      <c r="A17" s="52">
        <v>16</v>
      </c>
      <c r="B17" s="53" t="s">
        <v>79</v>
      </c>
      <c r="C17" s="48" t="str">
        <f>IF(SUM(Converted_Data!$S$2:$S$300)&gt;0, ROUNDUP((AVERAGE(Converted_Data!$S$2:$S$300)-1)*25,0),"")</f>
        <v/>
      </c>
      <c r="D17" s="49" t="str">
        <f t="shared" si="0"/>
        <v>Not Applicable</v>
      </c>
    </row>
    <row r="18" spans="1:4" x14ac:dyDescent="0.25">
      <c r="A18" s="46">
        <v>17</v>
      </c>
      <c r="B18" s="47" t="s">
        <v>80</v>
      </c>
      <c r="C18" s="48" t="str">
        <f>IF(SUM(Converted_Data!$T$2:$T$300)&gt;0, ROUNDUP((AVERAGE(Converted_Data!$T$2:$T$300)-1)*25,0),"")</f>
        <v/>
      </c>
      <c r="D18" s="49" t="str">
        <f t="shared" si="0"/>
        <v>Not Applicable</v>
      </c>
    </row>
    <row r="19" spans="1:4" x14ac:dyDescent="0.25">
      <c r="A19" s="52">
        <v>18</v>
      </c>
      <c r="B19" s="53" t="s">
        <v>81</v>
      </c>
      <c r="C19" s="48" t="str">
        <f>IF(SUM(Converted_Data!$U$2:$U$300)&gt;0, ROUNDUP((AVERAGE(Converted_Data!$U$2:$U$300)-1)*25,0),"")</f>
        <v/>
      </c>
      <c r="D19" s="49" t="str">
        <f t="shared" si="0"/>
        <v>Not Applicable</v>
      </c>
    </row>
    <row r="20" spans="1:4" x14ac:dyDescent="0.25">
      <c r="A20" s="46">
        <v>19</v>
      </c>
      <c r="B20" s="47" t="s">
        <v>82</v>
      </c>
      <c r="C20" s="48" t="str">
        <f>IF(SUM(Converted_Data!$V$2:$V$300)&gt;0, ROUNDUP((AVERAGE(Converted_Data!$V$2:$V$300)-1)*25,0),"")</f>
        <v/>
      </c>
      <c r="D20" s="49" t="str">
        <f t="shared" si="0"/>
        <v>Not Applicable</v>
      </c>
    </row>
    <row r="21" spans="1:4" x14ac:dyDescent="0.25">
      <c r="A21" s="52">
        <v>20</v>
      </c>
      <c r="B21" s="53" t="s">
        <v>83</v>
      </c>
      <c r="C21" s="48" t="str">
        <f>IF(SUM(Converted_Data!$W$2:$W$300)&gt;0, ROUNDUP((AVERAGE(Converted_Data!$W$2:$W$300)-1)*25,0),"")</f>
        <v/>
      </c>
      <c r="D21" s="49" t="str">
        <f t="shared" si="0"/>
        <v>Not Applicable</v>
      </c>
    </row>
    <row r="22" spans="1:4" x14ac:dyDescent="0.25">
      <c r="A22" s="46">
        <v>21</v>
      </c>
      <c r="B22" s="47" t="s">
        <v>84</v>
      </c>
      <c r="C22" s="48" t="str">
        <f>IF(SUM(Converted_Data!$X$2:$X$300)&gt;0, ROUNDUP((AVERAGE(Converted_Data!$X$2:$X$300)-1)*25,0),"")</f>
        <v/>
      </c>
      <c r="D22" s="49" t="str">
        <f t="shared" si="0"/>
        <v>Not Applicable</v>
      </c>
    </row>
    <row r="23" spans="1:4" x14ac:dyDescent="0.25">
      <c r="A23" s="52">
        <v>22</v>
      </c>
      <c r="B23" s="53" t="s">
        <v>85</v>
      </c>
      <c r="C23" s="48" t="str">
        <f>IF(SUM(Converted_Data!$Y$2:$Y$300)&gt;0, ROUNDUP((AVERAGE(Converted_Data!$Y$2:$Y$300)-1)*25,0),"")</f>
        <v/>
      </c>
      <c r="D23" s="49" t="str">
        <f t="shared" si="0"/>
        <v>Not Applicable</v>
      </c>
    </row>
    <row r="24" spans="1:4" x14ac:dyDescent="0.25">
      <c r="A24" s="46">
        <v>23</v>
      </c>
      <c r="B24" s="47" t="s">
        <v>86</v>
      </c>
      <c r="C24" s="48" t="str">
        <f>IF(SUM(Converted_Data!$Z$2:$Z$300)&gt;0, ROUNDUP((AVERAGE(Converted_Data!$Z$2:$Z$300)-1)*25,0),"")</f>
        <v/>
      </c>
      <c r="D24" s="49" t="str">
        <f t="shared" si="0"/>
        <v>Not Applicable</v>
      </c>
    </row>
    <row r="25" spans="1:4" x14ac:dyDescent="0.25">
      <c r="A25" s="52" t="s">
        <v>11</v>
      </c>
      <c r="B25" s="53" t="s">
        <v>87</v>
      </c>
      <c r="C25" s="48" t="str">
        <f>IF(SUM(Converted_Data!$AA$2:$AA$300)&gt;0, ROUNDUP((AVERAGE(Converted_Data!$AA$2:$AA$300)-1)*25,0),"")</f>
        <v/>
      </c>
      <c r="D25" s="49" t="str">
        <f t="shared" si="0"/>
        <v>Not Applicable</v>
      </c>
    </row>
    <row r="26" spans="1:4" x14ac:dyDescent="0.25">
      <c r="A26" s="46" t="s">
        <v>12</v>
      </c>
      <c r="B26" s="47" t="s">
        <v>88</v>
      </c>
      <c r="C26" s="48" t="str">
        <f>IF(SUM(Converted_Data!$AB$2:$AB$300)&gt;0, ROUNDUP((AVERAGE(Converted_Data!$AB$2:$AB$300)-1)*25,0),"")</f>
        <v/>
      </c>
      <c r="D26" s="49" t="str">
        <f t="shared" si="0"/>
        <v>Not Applicable</v>
      </c>
    </row>
    <row r="27" spans="1:4" ht="30" x14ac:dyDescent="0.25">
      <c r="A27" s="52" t="s">
        <v>13</v>
      </c>
      <c r="B27" s="53" t="s">
        <v>89</v>
      </c>
      <c r="C27" s="48" t="str">
        <f>IF(SUM(Converted_Data!$AC$2:$AC$300)&gt;0, ROUNDUP((AVERAGE(Converted_Data!$AC$2:$AC$300)-1)*25,0),"")</f>
        <v/>
      </c>
      <c r="D27" s="49" t="str">
        <f t="shared" si="0"/>
        <v>Not Applicable</v>
      </c>
    </row>
    <row r="28" spans="1:4" ht="30" x14ac:dyDescent="0.25">
      <c r="A28" s="46" t="s">
        <v>14</v>
      </c>
      <c r="B28" s="47" t="s">
        <v>94</v>
      </c>
      <c r="C28" s="48" t="str">
        <f>IF(SUM(Converted_Data!$AD$2:$AD$300)&gt;0, ROUNDUP((AVERAGE(Converted_Data!$AD$2:$AD$300)-1)*25,0),"")</f>
        <v/>
      </c>
      <c r="D28" s="49" t="str">
        <f t="shared" si="0"/>
        <v>Not Applicable</v>
      </c>
    </row>
    <row r="29" spans="1:4" x14ac:dyDescent="0.25">
      <c r="A29" s="52" t="s">
        <v>15</v>
      </c>
      <c r="B29" s="53" t="s">
        <v>93</v>
      </c>
      <c r="C29" s="48" t="str">
        <f>IF(SUM(Converted_Data!$AE$2:$AE$300)&gt;0, ROUNDUP((AVERAGE(Converted_Data!$AE$2:$AE$300)-1)*25,0),"")</f>
        <v/>
      </c>
      <c r="D29" s="49" t="str">
        <f t="shared" si="0"/>
        <v>Not Applicable</v>
      </c>
    </row>
    <row r="30" spans="1:4" x14ac:dyDescent="0.25">
      <c r="A30" s="46" t="s">
        <v>16</v>
      </c>
      <c r="B30" s="47" t="s">
        <v>90</v>
      </c>
      <c r="C30" s="48" t="str">
        <f>IF(SUM(Converted_Data!$AF$2:$AF$300)&gt;0, ROUNDUP((AVERAGE(Converted_Data!$AF$2:$AF$300)-1)*25,0),"")</f>
        <v/>
      </c>
      <c r="D30" s="49" t="str">
        <f t="shared" si="0"/>
        <v>Not Applicable</v>
      </c>
    </row>
    <row r="31" spans="1:4" x14ac:dyDescent="0.25">
      <c r="A31" s="52" t="s">
        <v>17</v>
      </c>
      <c r="B31" s="53" t="s">
        <v>91</v>
      </c>
      <c r="C31" s="48" t="str">
        <f>IF(SUM(Converted_Data!$AG$2:$AG$300)&gt;0, ROUNDUP((AVERAGE(Converted_Data!$AG$2:$AG$300)-1)*25,0),"")</f>
        <v/>
      </c>
      <c r="D31" s="49" t="str">
        <f t="shared" si="0"/>
        <v>Not Applicable</v>
      </c>
    </row>
    <row r="32" spans="1:4" x14ac:dyDescent="0.25">
      <c r="A32" s="46" t="s">
        <v>18</v>
      </c>
      <c r="B32" s="47" t="s">
        <v>92</v>
      </c>
      <c r="C32" s="48" t="str">
        <f>IF(SUM(Converted_Data!$AH$2:$AH$300)&gt;0, ROUNDUP((AVERAGE(Converted_Data!$AH$2:$AH$300)-1)*25,0),"")</f>
        <v/>
      </c>
      <c r="D32" s="49" t="str">
        <f t="shared" si="0"/>
        <v>Not Applicable</v>
      </c>
    </row>
    <row r="33" spans="1:4" ht="30" x14ac:dyDescent="0.25">
      <c r="A33" s="52" t="s">
        <v>19</v>
      </c>
      <c r="B33" s="53" t="s">
        <v>95</v>
      </c>
      <c r="C33" s="48" t="str">
        <f>IF(SUM(Converted_Data!$AI$2:$AI$300)&gt;0, ROUNDUP((AVERAGE(Converted_Data!$AI$2:$AI$300)-1)*25,0),"")</f>
        <v/>
      </c>
      <c r="D33" s="49" t="str">
        <f t="shared" si="0"/>
        <v>Not Applicable</v>
      </c>
    </row>
    <row r="34" spans="1:4" ht="30" x14ac:dyDescent="0.25">
      <c r="A34" s="46" t="s">
        <v>20</v>
      </c>
      <c r="B34" s="47" t="s">
        <v>105</v>
      </c>
      <c r="C34" s="48" t="str">
        <f>IF(SUM(Converted_Data!$AJ$2:$AJ$300)&gt;0, ROUNDUP((AVERAGE(Converted_Data!$AJ$2:$AJ$300)-1)*25,0),"")</f>
        <v/>
      </c>
      <c r="D34" s="49" t="str">
        <f t="shared" si="0"/>
        <v>Not Applicable</v>
      </c>
    </row>
    <row r="35" spans="1:4" ht="30" x14ac:dyDescent="0.25">
      <c r="A35" s="52">
        <v>29</v>
      </c>
      <c r="B35" s="53" t="s">
        <v>96</v>
      </c>
      <c r="C35" s="48" t="str">
        <f>IF(SUM(Converted_Data!$AK$2:$AK$300)&gt;0, ROUNDUP((AVERAGE(Converted_Data!$AK$2:$AK$300)-1)*25,0),"")</f>
        <v/>
      </c>
      <c r="D35" s="49" t="str">
        <f t="shared" si="0"/>
        <v>Not Applicable</v>
      </c>
    </row>
    <row r="36" spans="1:4" x14ac:dyDescent="0.25">
      <c r="A36" s="46">
        <v>30</v>
      </c>
      <c r="B36" s="47" t="s">
        <v>97</v>
      </c>
      <c r="C36" s="48" t="str">
        <f>IF(SUM(Converted_Data!$AL$2:$AL$300)&gt;0, ROUNDUP((AVERAGE(Converted_Data!$AL$2:$AL$300)-1)*25,0),"")</f>
        <v/>
      </c>
      <c r="D36" s="49" t="str">
        <f t="shared" si="0"/>
        <v>Not Applicable</v>
      </c>
    </row>
    <row r="37" spans="1:4" ht="30" x14ac:dyDescent="0.25">
      <c r="A37" s="52">
        <v>31</v>
      </c>
      <c r="B37" s="53" t="s">
        <v>98</v>
      </c>
      <c r="C37" s="48" t="str">
        <f>IF(SUM(Converted_Data!$AM$2:$AM$300)&gt;0, ROUNDUP((AVERAGE(Converted_Data!$AM$2:$AM$300)-1)*25,0),"")</f>
        <v/>
      </c>
      <c r="D37" s="49" t="str">
        <f t="shared" si="0"/>
        <v>Not Applicable</v>
      </c>
    </row>
    <row r="38" spans="1:4" x14ac:dyDescent="0.25">
      <c r="A38" s="46">
        <v>32</v>
      </c>
      <c r="B38" s="47" t="s">
        <v>99</v>
      </c>
      <c r="C38" s="48" t="str">
        <f>IF(SUM(Converted_Data!$AN$2:$AN$300)&gt;0, ROUNDUP((AVERAGE(Converted_Data!$AN$2:$AN$300)-1)*25,0),"")</f>
        <v/>
      </c>
      <c r="D38" s="49" t="str">
        <f t="shared" si="0"/>
        <v>Not Applicable</v>
      </c>
    </row>
    <row r="39" spans="1:4" x14ac:dyDescent="0.25">
      <c r="A39" s="52">
        <v>33</v>
      </c>
      <c r="B39" s="53" t="s">
        <v>64</v>
      </c>
      <c r="C39" s="48" t="str">
        <f>IF(SUM(Converted_Data!$AO$2:$AO$300)&gt;0, ROUNDUP((AVERAGE(Converted_Data!$AO$2:$AO$300)-1)*25,0),"")</f>
        <v/>
      </c>
      <c r="D39" s="49" t="str">
        <f t="shared" si="0"/>
        <v>Not Applicable</v>
      </c>
    </row>
    <row r="40" spans="1:4" x14ac:dyDescent="0.25">
      <c r="A40" s="46">
        <v>34</v>
      </c>
      <c r="B40" s="47" t="s">
        <v>100</v>
      </c>
      <c r="C40" s="48" t="str">
        <f>IF(SUM(Converted_Data!$AP$2:$AP$300)&gt;0, ROUNDUP((AVERAGE(Converted_Data!$AP$2:$AP$300)-1)*25,0),"")</f>
        <v/>
      </c>
      <c r="D40" s="49" t="str">
        <f t="shared" si="0"/>
        <v>Not Applicable</v>
      </c>
    </row>
    <row r="41" spans="1:4" x14ac:dyDescent="0.25">
      <c r="A41" s="52">
        <v>35</v>
      </c>
      <c r="B41" s="53" t="s">
        <v>65</v>
      </c>
      <c r="C41" s="48" t="str">
        <f>IF(SUM(Converted_Data!$AQ$2:$AQ$300)&gt;0, ROUNDUP((AVERAGE(Converted_Data!$AQ$2:$AQ$300)-1)*25,0),"")</f>
        <v/>
      </c>
      <c r="D41" s="49" t="str">
        <f t="shared" si="0"/>
        <v>Not Applicable</v>
      </c>
    </row>
    <row r="42" spans="1:4" ht="30" x14ac:dyDescent="0.25">
      <c r="A42" s="46">
        <v>36</v>
      </c>
      <c r="B42" s="47" t="s">
        <v>101</v>
      </c>
      <c r="C42" s="48" t="str">
        <f>IF(SUM(Converted_Data!$AR$2:$AR$300)&gt;0, ROUNDUP((AVERAGE(Converted_Data!$AR$2:$AR$300)-1)*25,0),"")</f>
        <v/>
      </c>
      <c r="D42" s="49" t="str">
        <f t="shared" si="0"/>
        <v>Not Applicable</v>
      </c>
    </row>
  </sheetData>
  <conditionalFormatting sqref="C2:C42">
    <cfRule type="containsBlanks" dxfId="5" priority="1">
      <formula>LEN(TRIM(C2))=0</formula>
    </cfRule>
    <cfRule type="cellIs" dxfId="4" priority="2" operator="lessThanOrEqual">
      <formula>49</formula>
    </cfRule>
    <cfRule type="cellIs" dxfId="3" priority="3" operator="between">
      <formula>50</formula>
      <formula>59</formula>
    </cfRule>
    <cfRule type="cellIs" dxfId="2" priority="4" operator="between">
      <formula>60</formula>
      <formula>69</formula>
    </cfRule>
    <cfRule type="cellIs" dxfId="1" priority="5" operator="between">
      <formula>70</formula>
      <formula>79</formula>
    </cfRule>
    <cfRule type="cellIs" dxfId="0" priority="6" operator="greaterThanOrEqual">
      <formula>80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15"/>
  <sheetViews>
    <sheetView workbookViewId="0">
      <selection activeCell="E7" sqref="E7"/>
    </sheetView>
  </sheetViews>
  <sheetFormatPr defaultColWidth="9.140625" defaultRowHeight="15" x14ac:dyDescent="0.25"/>
  <cols>
    <col min="1" max="44" width="9.140625" style="26"/>
    <col min="45" max="45" width="41.7109375" style="26" customWidth="1"/>
    <col min="46" max="16384" width="9.140625" style="26"/>
  </cols>
  <sheetData>
    <row r="1" spans="1:52" x14ac:dyDescent="0.25">
      <c r="A1" s="67"/>
      <c r="B1" s="67"/>
      <c r="C1" s="67"/>
      <c r="D1" s="67">
        <v>1</v>
      </c>
      <c r="E1" s="67">
        <v>2</v>
      </c>
      <c r="F1" s="67">
        <v>3</v>
      </c>
      <c r="G1" s="67">
        <v>4</v>
      </c>
      <c r="H1" s="67">
        <v>5</v>
      </c>
      <c r="I1" s="67">
        <v>6</v>
      </c>
      <c r="J1" s="67">
        <v>7</v>
      </c>
      <c r="K1" s="67">
        <v>8</v>
      </c>
      <c r="L1" s="67">
        <v>9</v>
      </c>
      <c r="M1" s="67">
        <v>10</v>
      </c>
      <c r="N1" s="67">
        <v>11</v>
      </c>
      <c r="O1" s="67">
        <v>12</v>
      </c>
      <c r="P1" s="67">
        <v>13</v>
      </c>
      <c r="Q1" s="67">
        <v>14</v>
      </c>
      <c r="R1" s="67">
        <v>15</v>
      </c>
      <c r="S1" s="67">
        <v>16</v>
      </c>
      <c r="T1" s="67">
        <v>17</v>
      </c>
      <c r="U1" s="67">
        <v>18</v>
      </c>
      <c r="V1" s="67">
        <v>19</v>
      </c>
      <c r="W1" s="67">
        <v>20</v>
      </c>
      <c r="X1" s="67">
        <v>21</v>
      </c>
      <c r="Y1" s="67">
        <v>22</v>
      </c>
      <c r="Z1" s="67">
        <v>23</v>
      </c>
      <c r="AA1" s="67" t="s">
        <v>24</v>
      </c>
      <c r="AB1" s="67" t="s">
        <v>25</v>
      </c>
      <c r="AC1" s="67" t="s">
        <v>26</v>
      </c>
      <c r="AD1" s="67" t="s">
        <v>27</v>
      </c>
      <c r="AE1" s="67" t="s">
        <v>28</v>
      </c>
      <c r="AF1" s="67" t="s">
        <v>29</v>
      </c>
      <c r="AG1" s="67" t="s">
        <v>30</v>
      </c>
      <c r="AH1" s="67" t="s">
        <v>31</v>
      </c>
      <c r="AI1" s="67" t="s">
        <v>32</v>
      </c>
      <c r="AJ1" s="67" t="s">
        <v>33</v>
      </c>
      <c r="AK1" s="67">
        <v>29</v>
      </c>
      <c r="AL1" s="67">
        <v>30</v>
      </c>
      <c r="AM1" s="67">
        <v>31</v>
      </c>
      <c r="AN1" s="67">
        <v>32</v>
      </c>
      <c r="AO1" s="67">
        <v>33</v>
      </c>
      <c r="AP1" s="67">
        <v>34</v>
      </c>
      <c r="AQ1" s="67">
        <v>35</v>
      </c>
      <c r="AR1" s="67">
        <v>36</v>
      </c>
      <c r="AS1" s="67"/>
      <c r="AT1" s="67"/>
      <c r="AU1" s="67"/>
      <c r="AV1" s="67"/>
      <c r="AW1" s="67"/>
      <c r="AX1" s="67"/>
      <c r="AY1" s="67"/>
    </row>
    <row r="2" spans="1:52" s="27" customFormat="1" x14ac:dyDescent="0.25">
      <c r="A2" s="68" t="s">
        <v>106</v>
      </c>
      <c r="B2" s="68" t="s">
        <v>107</v>
      </c>
      <c r="C2" s="69" t="s">
        <v>108</v>
      </c>
      <c r="D2" s="69" t="s">
        <v>109</v>
      </c>
      <c r="E2" s="69" t="s">
        <v>110</v>
      </c>
      <c r="F2" s="69" t="s">
        <v>111</v>
      </c>
      <c r="G2" s="69" t="s">
        <v>112</v>
      </c>
      <c r="H2" s="69" t="s">
        <v>113</v>
      </c>
      <c r="I2" s="69" t="s">
        <v>114</v>
      </c>
      <c r="J2" s="69" t="s">
        <v>115</v>
      </c>
      <c r="K2" s="69" t="s">
        <v>116</v>
      </c>
      <c r="L2" s="69" t="s">
        <v>117</v>
      </c>
      <c r="M2" s="69" t="s">
        <v>118</v>
      </c>
      <c r="N2" s="69" t="s">
        <v>119</v>
      </c>
      <c r="O2" s="69" t="s">
        <v>120</v>
      </c>
      <c r="P2" s="69" t="s">
        <v>121</v>
      </c>
      <c r="Q2" s="69" t="s">
        <v>122</v>
      </c>
      <c r="R2" s="69" t="s">
        <v>123</v>
      </c>
      <c r="S2" s="69" t="s">
        <v>124</v>
      </c>
      <c r="T2" s="69" t="s">
        <v>125</v>
      </c>
      <c r="U2" s="69" t="s">
        <v>126</v>
      </c>
      <c r="V2" s="69" t="s">
        <v>127</v>
      </c>
      <c r="W2" s="69" t="s">
        <v>128</v>
      </c>
      <c r="X2" s="69" t="s">
        <v>129</v>
      </c>
      <c r="Y2" s="69" t="s">
        <v>130</v>
      </c>
      <c r="Z2" s="69" t="s">
        <v>131</v>
      </c>
      <c r="AA2" s="69" t="s">
        <v>132</v>
      </c>
      <c r="AB2" s="69" t="s">
        <v>133</v>
      </c>
      <c r="AC2" s="69" t="s">
        <v>1</v>
      </c>
      <c r="AD2" s="69" t="s">
        <v>2</v>
      </c>
      <c r="AE2" s="69" t="s">
        <v>134</v>
      </c>
      <c r="AF2" s="69" t="s">
        <v>135</v>
      </c>
      <c r="AG2" s="69" t="s">
        <v>136</v>
      </c>
      <c r="AH2" s="69" t="s">
        <v>137</v>
      </c>
      <c r="AI2" s="69" t="s">
        <v>3</v>
      </c>
      <c r="AJ2" s="69" t="s">
        <v>4</v>
      </c>
      <c r="AK2" s="69" t="s">
        <v>138</v>
      </c>
      <c r="AL2" s="69" t="s">
        <v>139</v>
      </c>
      <c r="AM2" s="69" t="s">
        <v>140</v>
      </c>
      <c r="AN2" s="69" t="s">
        <v>141</v>
      </c>
      <c r="AO2" s="69" t="s">
        <v>142</v>
      </c>
      <c r="AP2" s="69" t="s">
        <v>143</v>
      </c>
      <c r="AQ2" s="69" t="s">
        <v>144</v>
      </c>
      <c r="AR2" s="69" t="s">
        <v>145</v>
      </c>
      <c r="AS2" s="68" t="s">
        <v>146</v>
      </c>
      <c r="AT2" s="68" t="s">
        <v>147</v>
      </c>
      <c r="AU2" s="68" t="s">
        <v>153</v>
      </c>
      <c r="AV2" s="68" t="s">
        <v>154</v>
      </c>
      <c r="AW2" s="68" t="s">
        <v>155</v>
      </c>
      <c r="AX2" s="68" t="s">
        <v>148</v>
      </c>
      <c r="AY2" s="68" t="s">
        <v>149</v>
      </c>
    </row>
    <row r="3" spans="1:52" customFormat="1" x14ac:dyDescent="0.25">
      <c r="A3" s="64"/>
      <c r="B3" s="64"/>
      <c r="C3" s="65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3"/>
    </row>
    <row r="4" spans="1:52" customFormat="1" x14ac:dyDescent="0.25">
      <c r="A4" s="64"/>
      <c r="B4" s="64"/>
      <c r="C4" s="6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3"/>
    </row>
    <row r="5" spans="1:52" customFormat="1" x14ac:dyDescent="0.25">
      <c r="A5" s="64"/>
      <c r="B5" s="64"/>
      <c r="C5" s="65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3"/>
    </row>
    <row r="6" spans="1:52" customFormat="1" x14ac:dyDescent="0.25">
      <c r="A6" s="64"/>
      <c r="B6" s="64"/>
      <c r="C6" s="65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3"/>
    </row>
    <row r="7" spans="1:52" customFormat="1" x14ac:dyDescent="0.25">
      <c r="A7" s="64"/>
      <c r="B7" s="64"/>
      <c r="C7" s="65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3"/>
    </row>
    <row r="8" spans="1:52" customFormat="1" x14ac:dyDescent="0.25">
      <c r="A8" s="64"/>
      <c r="B8" s="64"/>
      <c r="C8" s="65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3"/>
    </row>
    <row r="9" spans="1:52" customFormat="1" x14ac:dyDescent="0.25">
      <c r="A9" s="64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3"/>
    </row>
    <row r="10" spans="1:52" customFormat="1" x14ac:dyDescent="0.25">
      <c r="A10" s="64"/>
      <c r="B10" s="64"/>
      <c r="C10" s="65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3"/>
    </row>
    <row r="11" spans="1:52" customFormat="1" x14ac:dyDescent="0.25">
      <c r="A11" s="64"/>
      <c r="B11" s="64"/>
      <c r="C11" s="65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3"/>
    </row>
    <row r="12" spans="1:52" customFormat="1" x14ac:dyDescent="0.25">
      <c r="A12" s="64"/>
      <c r="B12" s="64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3"/>
    </row>
    <row r="13" spans="1:52" x14ac:dyDescent="0.25">
      <c r="A13" s="64"/>
      <c r="B13" s="64"/>
      <c r="C13" s="65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6"/>
    </row>
    <row r="14" spans="1:52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</row>
    <row r="15" spans="1:52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300"/>
  <sheetViews>
    <sheetView workbookViewId="0">
      <pane ySplit="1" topLeftCell="A2" activePane="bottomLeft" state="frozen"/>
      <selection pane="bottomLeft" activeCell="C292" sqref="C292"/>
    </sheetView>
  </sheetViews>
  <sheetFormatPr defaultColWidth="9.140625" defaultRowHeight="15" x14ac:dyDescent="0.25"/>
  <cols>
    <col min="1" max="3" width="24.85546875" style="1" customWidth="1"/>
    <col min="4" max="44" width="8.7109375" customWidth="1"/>
    <col min="45" max="16384" width="9.140625" style="14"/>
  </cols>
  <sheetData>
    <row r="1" spans="1:44" s="15" customFormat="1" x14ac:dyDescent="0.25">
      <c r="A1" s="17" t="s">
        <v>5</v>
      </c>
      <c r="B1" s="17" t="s">
        <v>0</v>
      </c>
      <c r="C1" s="17" t="s">
        <v>156</v>
      </c>
      <c r="D1" s="18">
        <v>1</v>
      </c>
      <c r="E1" s="19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8">
        <v>10</v>
      </c>
      <c r="N1" s="18">
        <v>11</v>
      </c>
      <c r="O1" s="18">
        <v>12</v>
      </c>
      <c r="P1" s="18">
        <v>13</v>
      </c>
      <c r="Q1" s="18">
        <v>14</v>
      </c>
      <c r="R1" s="18">
        <v>15</v>
      </c>
      <c r="S1" s="18">
        <v>16</v>
      </c>
      <c r="T1" s="18">
        <v>17</v>
      </c>
      <c r="U1" s="18">
        <v>18</v>
      </c>
      <c r="V1" s="18">
        <v>19</v>
      </c>
      <c r="W1" s="18">
        <v>20</v>
      </c>
      <c r="X1" s="18">
        <v>21</v>
      </c>
      <c r="Y1" s="18">
        <v>22</v>
      </c>
      <c r="Z1" s="18">
        <v>23</v>
      </c>
      <c r="AA1" s="20" t="s">
        <v>11</v>
      </c>
      <c r="AB1" s="20" t="s">
        <v>12</v>
      </c>
      <c r="AC1" s="20" t="s">
        <v>13</v>
      </c>
      <c r="AD1" s="20" t="s">
        <v>14</v>
      </c>
      <c r="AE1" s="20" t="s">
        <v>15</v>
      </c>
      <c r="AF1" s="20" t="s">
        <v>16</v>
      </c>
      <c r="AG1" s="20" t="s">
        <v>17</v>
      </c>
      <c r="AH1" s="20" t="s">
        <v>18</v>
      </c>
      <c r="AI1" s="20" t="s">
        <v>19</v>
      </c>
      <c r="AJ1" s="20" t="s">
        <v>20</v>
      </c>
      <c r="AK1" s="18">
        <v>29</v>
      </c>
      <c r="AL1" s="18">
        <v>30</v>
      </c>
      <c r="AM1" s="18">
        <v>31</v>
      </c>
      <c r="AN1" s="18">
        <v>32</v>
      </c>
      <c r="AO1" s="18">
        <v>33</v>
      </c>
      <c r="AP1" s="18">
        <v>34</v>
      </c>
      <c r="AQ1" s="18">
        <v>35</v>
      </c>
      <c r="AR1" s="18">
        <v>36</v>
      </c>
    </row>
    <row r="2" spans="1:44" x14ac:dyDescent="0.25">
      <c r="A2" s="21" t="str">
        <f>IF(ISBLANK(Raw_Data!AX3),"",Raw_Data!AX3)</f>
        <v/>
      </c>
      <c r="B2" s="21" t="str">
        <f>IF(ISBLANK(Raw_Data!AU3),"",Raw_Data!AU3)</f>
        <v/>
      </c>
      <c r="C2" s="21" t="str">
        <f>IF(ISBLANK(Raw_Data!AV3),"",Raw_Data!AV3)</f>
        <v/>
      </c>
      <c r="D2" s="16" t="str">
        <f>IF(LEN(Raw_Data!D3)&gt;0,INDEX(ScoreArray,MATCH(Raw_Data!D3,NamedSets!$A$1:$A$7,0),2),"")</f>
        <v/>
      </c>
      <c r="E2" s="16" t="str">
        <f>IF(LEN(Raw_Data!E3)&gt;0,INDEX(ReverseScoreArray,MATCH(Raw_Data!E3,NamedSets!$D$1:$D$7,0),2),"")</f>
        <v/>
      </c>
      <c r="F2" s="16" t="str">
        <f>IF(LEN(Raw_Data!F3)&gt;0,INDEX(ScoreArray,MATCH(Raw_Data!F3,NamedSets!$A$1:$A$7,0),2),"")</f>
        <v/>
      </c>
      <c r="G2" s="16" t="str">
        <f>IF(LEN(Raw_Data!G3)&gt;0,INDEX(ScoreArray,MATCH(Raw_Data!G3,NamedSets!$A$1:$A$7,0),2),"")</f>
        <v/>
      </c>
      <c r="H2" s="16" t="str">
        <f>IF(LEN(Raw_Data!H3)&gt;0,INDEX(ScoreArray,MATCH(Raw_Data!H3,NamedSets!$A$1:$A$7,0),2),"")</f>
        <v/>
      </c>
      <c r="I2" s="16" t="str">
        <f>IF(LEN(Raw_Data!I3)&gt;0,INDEX(ScoreArray,MATCH(Raw_Data!I3,NamedSets!$A$1:$A$7,0),2),"")</f>
        <v/>
      </c>
      <c r="J2" s="16" t="str">
        <f>IF(LEN(Raw_Data!J3)&gt;0,INDEX(ScoreArray,MATCH(Raw_Data!J3,NamedSets!$A$1:$A$7,0),2),"")</f>
        <v/>
      </c>
      <c r="K2" s="16" t="str">
        <f>IF(LEN(Raw_Data!K3)&gt;0,INDEX(ScoreArray,MATCH(Raw_Data!K3,NamedSets!$A$1:$A$7,0),2),"")</f>
        <v/>
      </c>
      <c r="L2" s="16" t="str">
        <f>IF(LEN(Raw_Data!L3)&gt;0,INDEX(ScoreArray,MATCH(Raw_Data!L3,NamedSets!$A$1:$A$7,0),2),"")</f>
        <v/>
      </c>
      <c r="M2" s="16" t="str">
        <f>IF(LEN(Raw_Data!M3)&gt;0,INDEX(ScoreArray,MATCH(Raw_Data!M3,NamedSets!$A$1:$A$7,0),2),"")</f>
        <v/>
      </c>
      <c r="N2" s="16" t="str">
        <f>IF(LEN(Raw_Data!N3)&gt;0,INDEX(ReverseScoreArray,MATCH(Raw_Data!N3,NamedSets!$D$1:$D$7,0),2),"")</f>
        <v/>
      </c>
      <c r="O2" s="16" t="str">
        <f>IF(LEN(Raw_Data!O3)&gt;0,INDEX(ScoreArray,MATCH(Raw_Data!O3,NamedSets!$A$1:$A$7,0),2),"")</f>
        <v/>
      </c>
      <c r="P2" s="16" t="str">
        <f>IF(LEN(Raw_Data!P3)&gt;0,INDEX(ScoreArray,MATCH(Raw_Data!P3,NamedSets!$A$1:$A$7,0),2),"")</f>
        <v/>
      </c>
      <c r="Q2" s="16" t="str">
        <f>IF(LEN(Raw_Data!Q3)&gt;0,INDEX(ScoreArray,MATCH(Raw_Data!Q3,NamedSets!$A$1:$A$7,0),2),"")</f>
        <v/>
      </c>
      <c r="R2" s="16" t="str">
        <f>IF(LEN(Raw_Data!R3)&gt;0,INDEX(ScoreArray,MATCH(Raw_Data!R3,NamedSets!$A$1:$A$7,0),2),"")</f>
        <v/>
      </c>
      <c r="S2" s="16" t="str">
        <f>IF(LEN(Raw_Data!S3)&gt;0,INDEX(ScoreArray,MATCH(Raw_Data!S3,NamedSets!$A$1:$A$7,0),2),"")</f>
        <v/>
      </c>
      <c r="T2" s="16" t="str">
        <f>IF(LEN(Raw_Data!T3)&gt;0,INDEX(ScoreArray,MATCH(Raw_Data!T3,NamedSets!$A$1:$A$7,0),2),"")</f>
        <v/>
      </c>
      <c r="U2" s="16" t="str">
        <f>IF(LEN(Raw_Data!U3)&gt;0,INDEX(ScoreArray,MATCH(Raw_Data!U3,NamedSets!$A$1:$A$7,0),2),"")</f>
        <v/>
      </c>
      <c r="V2" s="16" t="str">
        <f>IF(LEN(Raw_Data!V3)&gt;0,INDEX(ScoreArray,MATCH(Raw_Data!V3,NamedSets!$A$1:$A$7,0),2),"")</f>
        <v/>
      </c>
      <c r="W2" s="16" t="str">
        <f>IF(LEN(Raw_Data!W3)&gt;0,INDEX(ScoreArray,MATCH(Raw_Data!W3,NamedSets!$A$1:$A$7,0),2),"")</f>
        <v/>
      </c>
      <c r="X2" s="16" t="str">
        <f>IF(LEN(Raw_Data!X3)&gt;0,INDEX(ScoreArray,MATCH(Raw_Data!X3,NamedSets!$A$1:$A$7,0),2),"")</f>
        <v/>
      </c>
      <c r="Y2" s="16" t="str">
        <f>IF(LEN(Raw_Data!Y3)&gt;0,INDEX(ScoreArray,MATCH(Raw_Data!Y3,NamedSets!$A$1:$A$7,0),2),"")</f>
        <v/>
      </c>
      <c r="Z2" s="16" t="str">
        <f>IF(LEN(Raw_Data!Z3)&gt;0,INDEX(ScoreArray,MATCH(Raw_Data!Z3,NamedSets!$A$1:$A$7,0),2),"")</f>
        <v/>
      </c>
      <c r="AA2" s="16" t="str">
        <f>IF(LEN(Raw_Data!AA3)&gt;0,INDEX(ScoreArray,MATCH(Raw_Data!AA3,NamedSets!$A$1:$A$7,0),2),"")</f>
        <v/>
      </c>
      <c r="AB2" s="16" t="str">
        <f>IF(LEN(Raw_Data!AB3)&gt;0,INDEX(ScoreArray,MATCH(Raw_Data!AB3,NamedSets!$A$1:$A$7,0),2),"")</f>
        <v/>
      </c>
      <c r="AC2" s="16" t="str">
        <f>IF(LEN(Raw_Data!AC3)&gt;0,INDEX(ScoreArray,MATCH(Raw_Data!AC3,NamedSets!$A$1:$A$7,0),2),"")</f>
        <v/>
      </c>
      <c r="AD2" s="16" t="str">
        <f>IF(LEN(Raw_Data!AD3)&gt;0,INDEX(ScoreArray,MATCH(Raw_Data!AD3,NamedSets!$A$1:$A$7,0),2),"")</f>
        <v/>
      </c>
      <c r="AE2" s="16" t="str">
        <f>IF(LEN(Raw_Data!AE3)&gt;0,INDEX(ScoreArray,MATCH(Raw_Data!AE3,NamedSets!$A$1:$A$7,0),2),"")</f>
        <v/>
      </c>
      <c r="AF2" s="16" t="str">
        <f>IF(LEN(Raw_Data!AF3)&gt;0,INDEX(ScoreArray,MATCH(Raw_Data!AF3,NamedSets!$A$1:$A$7,0),2),"")</f>
        <v/>
      </c>
      <c r="AG2" s="16" t="str">
        <f>IF(LEN(Raw_Data!AG3)&gt;0,INDEX(ScoreArray,MATCH(Raw_Data!AG3,NamedSets!$A$1:$A$7,0),2),"")</f>
        <v/>
      </c>
      <c r="AH2" s="16" t="str">
        <f>IF(LEN(Raw_Data!AH3)&gt;0,INDEX(ScoreArray,MATCH(Raw_Data!AH3,NamedSets!$A$1:$A$7,0),2),"")</f>
        <v/>
      </c>
      <c r="AI2" s="16" t="str">
        <f>IF(LEN(Raw_Data!AI3)&gt;0,INDEX(ScoreArray,MATCH(Raw_Data!AI3,NamedSets!$A$1:$A$7,0),2),"")</f>
        <v/>
      </c>
      <c r="AJ2" s="16" t="str">
        <f>IF(LEN(Raw_Data!AJ3)&gt;0,INDEX(ScoreArray,MATCH(Raw_Data!AJ3,NamedSets!$A$1:$A$7,0),2),"")</f>
        <v/>
      </c>
      <c r="AK2" s="16" t="str">
        <f>IF(LEN(Raw_Data!AK3)&gt;0,INDEX(ScoreArray,MATCH(Raw_Data!AK3,NamedSets!$A$1:$A$7,0),2),"")</f>
        <v/>
      </c>
      <c r="AL2" s="16" t="str">
        <f>IF(LEN(Raw_Data!AL3)&gt;0,INDEX(ScoreArray,MATCH(Raw_Data!AL3,NamedSets!$A$1:$A$7,0),2),"")</f>
        <v/>
      </c>
      <c r="AM2" s="16" t="str">
        <f>IF(LEN(Raw_Data!AM3)&gt;0,INDEX(ScoreArray,MATCH(Raw_Data!AM3,NamedSets!$A$1:$A$7,0),2),"")</f>
        <v/>
      </c>
      <c r="AN2" s="16" t="str">
        <f>IF(LEN(Raw_Data!AN3)&gt;0,INDEX(ScoreArray,MATCH(Raw_Data!AN3,NamedSets!$A$1:$A$7,0),2),"")</f>
        <v/>
      </c>
      <c r="AO2" s="16" t="str">
        <f>IF(LEN(Raw_Data!AO3)&gt;0,INDEX(ScoreArray,MATCH(Raw_Data!AO3,NamedSets!$A$1:$A$7,0),2),"")</f>
        <v/>
      </c>
      <c r="AP2" s="16" t="str">
        <f>IF(LEN(Raw_Data!AP3)&gt;0,INDEX(ScoreArray,MATCH(Raw_Data!AP3,NamedSets!$A$1:$A$7,0),2),"")</f>
        <v/>
      </c>
      <c r="AQ2" s="16" t="str">
        <f>IF(LEN(Raw_Data!AQ3)&gt;0,INDEX(ScoreArray,MATCH(Raw_Data!AQ3,NamedSets!$A$1:$A$7,0),2),"")</f>
        <v/>
      </c>
      <c r="AR2" s="16" t="str">
        <f>IF(LEN(Raw_Data!AR3)&gt;0,INDEX(ReverseScoreArray,MATCH(Raw_Data!AR3,NamedSets!$D$1:$D$7,0),2),"")</f>
        <v/>
      </c>
    </row>
    <row r="3" spans="1:44" x14ac:dyDescent="0.25">
      <c r="A3" s="21" t="str">
        <f>IF(ISBLANK(Raw_Data!AX4),"",Raw_Data!AX4)</f>
        <v/>
      </c>
      <c r="B3" s="21" t="str">
        <f>IF(ISBLANK(Raw_Data!AU4),"",Raw_Data!AU4)</f>
        <v/>
      </c>
      <c r="C3" s="21" t="str">
        <f>IF(ISBLANK(Raw_Data!AV4),"",Raw_Data!AV4)</f>
        <v/>
      </c>
      <c r="D3" s="16" t="str">
        <f>IF(LEN(Raw_Data!D4)&gt;0,INDEX(ScoreArray,MATCH(Raw_Data!D4,NamedSets!$A$1:$A$7,0),2),"")</f>
        <v/>
      </c>
      <c r="E3" s="16" t="str">
        <f>IF(LEN(Raw_Data!E4)&gt;0,INDEX(ReverseScoreArray,MATCH(Raw_Data!E4,NamedSets!$D$1:$D$7,0),2),"")</f>
        <v/>
      </c>
      <c r="F3" s="16" t="str">
        <f>IF(LEN(Raw_Data!F4)&gt;0,INDEX(ScoreArray,MATCH(Raw_Data!F4,NamedSets!$A$1:$A$7,0),2),"")</f>
        <v/>
      </c>
      <c r="G3" s="16" t="str">
        <f>IF(LEN(Raw_Data!G4)&gt;0,INDEX(ScoreArray,MATCH(Raw_Data!G4,NamedSets!$A$1:$A$7,0),2),"")</f>
        <v/>
      </c>
      <c r="H3" s="16" t="str">
        <f>IF(LEN(Raw_Data!H4)&gt;0,INDEX(ScoreArray,MATCH(Raw_Data!H4,NamedSets!$A$1:$A$7,0),2),"")</f>
        <v/>
      </c>
      <c r="I3" s="16" t="str">
        <f>IF(LEN(Raw_Data!I4)&gt;0,INDEX(ScoreArray,MATCH(Raw_Data!I4,NamedSets!$A$1:$A$7,0),2),"")</f>
        <v/>
      </c>
      <c r="J3" s="16" t="str">
        <f>IF(LEN(Raw_Data!J4)&gt;0,INDEX(ScoreArray,MATCH(Raw_Data!J4,NamedSets!$A$1:$A$7,0),2),"")</f>
        <v/>
      </c>
      <c r="K3" s="16" t="str">
        <f>IF(LEN(Raw_Data!K4)&gt;0,INDEX(ScoreArray,MATCH(Raw_Data!K4,NamedSets!$A$1:$A$7,0),2),"")</f>
        <v/>
      </c>
      <c r="L3" s="16" t="str">
        <f>IF(LEN(Raw_Data!L4)&gt;0,INDEX(ScoreArray,MATCH(Raw_Data!L4,NamedSets!$A$1:$A$7,0),2),"")</f>
        <v/>
      </c>
      <c r="M3" s="16" t="str">
        <f>IF(LEN(Raw_Data!M4)&gt;0,INDEX(ScoreArray,MATCH(Raw_Data!M4,NamedSets!$A$1:$A$7,0),2),"")</f>
        <v/>
      </c>
      <c r="N3" s="16" t="str">
        <f>IF(LEN(Raw_Data!N4)&gt;0,INDEX(ReverseScoreArray,MATCH(Raw_Data!N4,NamedSets!$D$1:$D$7,0),2),"")</f>
        <v/>
      </c>
      <c r="O3" s="16" t="str">
        <f>IF(LEN(Raw_Data!O4)&gt;0,INDEX(ScoreArray,MATCH(Raw_Data!O4,NamedSets!$A$1:$A$7,0),2),"")</f>
        <v/>
      </c>
      <c r="P3" s="16" t="str">
        <f>IF(LEN(Raw_Data!P4)&gt;0,INDEX(ScoreArray,MATCH(Raw_Data!P4,NamedSets!$A$1:$A$7,0),2),"")</f>
        <v/>
      </c>
      <c r="Q3" s="16" t="str">
        <f>IF(LEN(Raw_Data!Q4)&gt;0,INDEX(ScoreArray,MATCH(Raw_Data!Q4,NamedSets!$A$1:$A$7,0),2),"")</f>
        <v/>
      </c>
      <c r="R3" s="16" t="str">
        <f>IF(LEN(Raw_Data!R4)&gt;0,INDEX(ScoreArray,MATCH(Raw_Data!R4,NamedSets!$A$1:$A$7,0),2),"")</f>
        <v/>
      </c>
      <c r="S3" s="16" t="str">
        <f>IF(LEN(Raw_Data!S4)&gt;0,INDEX(ScoreArray,MATCH(Raw_Data!S4,NamedSets!$A$1:$A$7,0),2),"")</f>
        <v/>
      </c>
      <c r="T3" s="16" t="str">
        <f>IF(LEN(Raw_Data!T4)&gt;0,INDEX(ScoreArray,MATCH(Raw_Data!T4,NamedSets!$A$1:$A$7,0),2),"")</f>
        <v/>
      </c>
      <c r="U3" s="16" t="str">
        <f>IF(LEN(Raw_Data!U4)&gt;0,INDEX(ScoreArray,MATCH(Raw_Data!U4,NamedSets!$A$1:$A$7,0),2),"")</f>
        <v/>
      </c>
      <c r="V3" s="16" t="str">
        <f>IF(LEN(Raw_Data!V4)&gt;0,INDEX(ScoreArray,MATCH(Raw_Data!V4,NamedSets!$A$1:$A$7,0),2),"")</f>
        <v/>
      </c>
      <c r="W3" s="16" t="str">
        <f>IF(LEN(Raw_Data!W4)&gt;0,INDEX(ScoreArray,MATCH(Raw_Data!W4,NamedSets!$A$1:$A$7,0),2),"")</f>
        <v/>
      </c>
      <c r="X3" s="16" t="str">
        <f>IF(LEN(Raw_Data!X4)&gt;0,INDEX(ScoreArray,MATCH(Raw_Data!X4,NamedSets!$A$1:$A$7,0),2),"")</f>
        <v/>
      </c>
      <c r="Y3" s="16" t="str">
        <f>IF(LEN(Raw_Data!Y4)&gt;0,INDEX(ScoreArray,MATCH(Raw_Data!Y4,NamedSets!$A$1:$A$7,0),2),"")</f>
        <v/>
      </c>
      <c r="Z3" s="16" t="str">
        <f>IF(LEN(Raw_Data!Z4)&gt;0,INDEX(ScoreArray,MATCH(Raw_Data!Z4,NamedSets!$A$1:$A$7,0),2),"")</f>
        <v/>
      </c>
      <c r="AA3" s="16" t="str">
        <f>IF(LEN(Raw_Data!AA4)&gt;0,INDEX(ScoreArray,MATCH(Raw_Data!AA4,NamedSets!$A$1:$A$7,0),2),"")</f>
        <v/>
      </c>
      <c r="AB3" s="16" t="str">
        <f>IF(LEN(Raw_Data!AB4)&gt;0,INDEX(ScoreArray,MATCH(Raw_Data!AB4,NamedSets!$A$1:$A$7,0),2),"")</f>
        <v/>
      </c>
      <c r="AC3" s="16" t="str">
        <f>IF(LEN(Raw_Data!AC4)&gt;0,INDEX(ScoreArray,MATCH(Raw_Data!AC4,NamedSets!$A$1:$A$7,0),2),"")</f>
        <v/>
      </c>
      <c r="AD3" s="16" t="str">
        <f>IF(LEN(Raw_Data!AD4)&gt;0,INDEX(ScoreArray,MATCH(Raw_Data!AD4,NamedSets!$A$1:$A$7,0),2),"")</f>
        <v/>
      </c>
      <c r="AE3" s="16" t="str">
        <f>IF(LEN(Raw_Data!AE4)&gt;0,INDEX(ScoreArray,MATCH(Raw_Data!AE4,NamedSets!$A$1:$A$7,0),2),"")</f>
        <v/>
      </c>
      <c r="AF3" s="16" t="str">
        <f>IF(LEN(Raw_Data!AF4)&gt;0,INDEX(ScoreArray,MATCH(Raw_Data!AF4,NamedSets!$A$1:$A$7,0),2),"")</f>
        <v/>
      </c>
      <c r="AG3" s="16" t="str">
        <f>IF(LEN(Raw_Data!AG4)&gt;0,INDEX(ScoreArray,MATCH(Raw_Data!AG4,NamedSets!$A$1:$A$7,0),2),"")</f>
        <v/>
      </c>
      <c r="AH3" s="16" t="str">
        <f>IF(LEN(Raw_Data!AH4)&gt;0,INDEX(ScoreArray,MATCH(Raw_Data!AH4,NamedSets!$A$1:$A$7,0),2),"")</f>
        <v/>
      </c>
      <c r="AI3" s="16" t="str">
        <f>IF(LEN(Raw_Data!AI4)&gt;0,INDEX(ScoreArray,MATCH(Raw_Data!AI4,NamedSets!$A$1:$A$7,0),2),"")</f>
        <v/>
      </c>
      <c r="AJ3" s="16" t="str">
        <f>IF(LEN(Raw_Data!AJ4)&gt;0,INDEX(ScoreArray,MATCH(Raw_Data!AJ4,NamedSets!$A$1:$A$7,0),2),"")</f>
        <v/>
      </c>
      <c r="AK3" s="16" t="str">
        <f>IF(LEN(Raw_Data!AK4)&gt;0,INDEX(ScoreArray,MATCH(Raw_Data!AK4,NamedSets!$A$1:$A$7,0),2),"")</f>
        <v/>
      </c>
      <c r="AL3" s="16" t="str">
        <f>IF(LEN(Raw_Data!AL4)&gt;0,INDEX(ScoreArray,MATCH(Raw_Data!AL4,NamedSets!$A$1:$A$7,0),2),"")</f>
        <v/>
      </c>
      <c r="AM3" s="16" t="str">
        <f>IF(LEN(Raw_Data!AM4)&gt;0,INDEX(ScoreArray,MATCH(Raw_Data!AM4,NamedSets!$A$1:$A$7,0),2),"")</f>
        <v/>
      </c>
      <c r="AN3" s="16" t="str">
        <f>IF(LEN(Raw_Data!AN4)&gt;0,INDEX(ScoreArray,MATCH(Raw_Data!AN4,NamedSets!$A$1:$A$7,0),2),"")</f>
        <v/>
      </c>
      <c r="AO3" s="16" t="str">
        <f>IF(LEN(Raw_Data!AO4)&gt;0,INDEX(ScoreArray,MATCH(Raw_Data!AO4,NamedSets!$A$1:$A$7,0),2),"")</f>
        <v/>
      </c>
      <c r="AP3" s="16" t="str">
        <f>IF(LEN(Raw_Data!AP4)&gt;0,INDEX(ScoreArray,MATCH(Raw_Data!AP4,NamedSets!$A$1:$A$7,0),2),"")</f>
        <v/>
      </c>
      <c r="AQ3" s="16" t="str">
        <f>IF(LEN(Raw_Data!AQ4)&gt;0,INDEX(ScoreArray,MATCH(Raw_Data!AQ4,NamedSets!$A$1:$A$7,0),2),"")</f>
        <v/>
      </c>
      <c r="AR3" s="16" t="str">
        <f>IF(LEN(Raw_Data!AR4)&gt;0,INDEX(ReverseScoreArray,MATCH(Raw_Data!AR4,NamedSets!$D$1:$D$7,0),2),"")</f>
        <v/>
      </c>
    </row>
    <row r="4" spans="1:44" x14ac:dyDescent="0.25">
      <c r="A4" s="21" t="str">
        <f>IF(ISBLANK(Raw_Data!AX5),"",Raw_Data!AX5)</f>
        <v/>
      </c>
      <c r="B4" s="21" t="str">
        <f>IF(ISBLANK(Raw_Data!AU5),"",Raw_Data!AU5)</f>
        <v/>
      </c>
      <c r="C4" s="21" t="str">
        <f>IF(ISBLANK(Raw_Data!AV5),"",Raw_Data!AV5)</f>
        <v/>
      </c>
      <c r="D4" s="16" t="str">
        <f>IF(LEN(Raw_Data!D5)&gt;0,INDEX(ScoreArray,MATCH(Raw_Data!D5,NamedSets!$A$1:$A$7,0),2),"")</f>
        <v/>
      </c>
      <c r="E4" s="16" t="str">
        <f>IF(LEN(Raw_Data!E5)&gt;0,INDEX(ReverseScoreArray,MATCH(Raw_Data!E5,NamedSets!$D$1:$D$7,0),2),"")</f>
        <v/>
      </c>
      <c r="F4" s="16" t="str">
        <f>IF(LEN(Raw_Data!F5)&gt;0,INDEX(ScoreArray,MATCH(Raw_Data!F5,NamedSets!$A$1:$A$7,0),2),"")</f>
        <v/>
      </c>
      <c r="G4" s="16" t="str">
        <f>IF(LEN(Raw_Data!G5)&gt;0,INDEX(ScoreArray,MATCH(Raw_Data!G5,NamedSets!$A$1:$A$7,0),2),"")</f>
        <v/>
      </c>
      <c r="H4" s="16" t="str">
        <f>IF(LEN(Raw_Data!H5)&gt;0,INDEX(ScoreArray,MATCH(Raw_Data!H5,NamedSets!$A$1:$A$7,0),2),"")</f>
        <v/>
      </c>
      <c r="I4" s="16" t="str">
        <f>IF(LEN(Raw_Data!I5)&gt;0,INDEX(ScoreArray,MATCH(Raw_Data!I5,NamedSets!$A$1:$A$7,0),2),"")</f>
        <v/>
      </c>
      <c r="J4" s="16" t="str">
        <f>IF(LEN(Raw_Data!J5)&gt;0,INDEX(ScoreArray,MATCH(Raw_Data!J5,NamedSets!$A$1:$A$7,0),2),"")</f>
        <v/>
      </c>
      <c r="K4" s="16" t="str">
        <f>IF(LEN(Raw_Data!K5)&gt;0,INDEX(ScoreArray,MATCH(Raw_Data!K5,NamedSets!$A$1:$A$7,0),2),"")</f>
        <v/>
      </c>
      <c r="L4" s="16" t="str">
        <f>IF(LEN(Raw_Data!L5)&gt;0,INDEX(ScoreArray,MATCH(Raw_Data!L5,NamedSets!$A$1:$A$7,0),2),"")</f>
        <v/>
      </c>
      <c r="M4" s="16" t="str">
        <f>IF(LEN(Raw_Data!M5)&gt;0,INDEX(ScoreArray,MATCH(Raw_Data!M5,NamedSets!$A$1:$A$7,0),2),"")</f>
        <v/>
      </c>
      <c r="N4" s="16" t="str">
        <f>IF(LEN(Raw_Data!N5)&gt;0,INDEX(ReverseScoreArray,MATCH(Raw_Data!N5,NamedSets!$D$1:$D$7,0),2),"")</f>
        <v/>
      </c>
      <c r="O4" s="16" t="str">
        <f>IF(LEN(Raw_Data!O5)&gt;0,INDEX(ScoreArray,MATCH(Raw_Data!O5,NamedSets!$A$1:$A$7,0),2),"")</f>
        <v/>
      </c>
      <c r="P4" s="16" t="str">
        <f>IF(LEN(Raw_Data!P5)&gt;0,INDEX(ScoreArray,MATCH(Raw_Data!P5,NamedSets!$A$1:$A$7,0),2),"")</f>
        <v/>
      </c>
      <c r="Q4" s="16" t="str">
        <f>IF(LEN(Raw_Data!Q5)&gt;0,INDEX(ScoreArray,MATCH(Raw_Data!Q5,NamedSets!$A$1:$A$7,0),2),"")</f>
        <v/>
      </c>
      <c r="R4" s="16" t="str">
        <f>IF(LEN(Raw_Data!R5)&gt;0,INDEX(ScoreArray,MATCH(Raw_Data!R5,NamedSets!$A$1:$A$7,0),2),"")</f>
        <v/>
      </c>
      <c r="S4" s="16" t="str">
        <f>IF(LEN(Raw_Data!S5)&gt;0,INDEX(ScoreArray,MATCH(Raw_Data!S5,NamedSets!$A$1:$A$7,0),2),"")</f>
        <v/>
      </c>
      <c r="T4" s="16" t="str">
        <f>IF(LEN(Raw_Data!T5)&gt;0,INDEX(ScoreArray,MATCH(Raw_Data!T5,NamedSets!$A$1:$A$7,0),2),"")</f>
        <v/>
      </c>
      <c r="U4" s="16" t="str">
        <f>IF(LEN(Raw_Data!U5)&gt;0,INDEX(ScoreArray,MATCH(Raw_Data!U5,NamedSets!$A$1:$A$7,0),2),"")</f>
        <v/>
      </c>
      <c r="V4" s="16" t="str">
        <f>IF(LEN(Raw_Data!V5)&gt;0,INDEX(ScoreArray,MATCH(Raw_Data!V5,NamedSets!$A$1:$A$7,0),2),"")</f>
        <v/>
      </c>
      <c r="W4" s="16" t="str">
        <f>IF(LEN(Raw_Data!W5)&gt;0,INDEX(ScoreArray,MATCH(Raw_Data!W5,NamedSets!$A$1:$A$7,0),2),"")</f>
        <v/>
      </c>
      <c r="X4" s="16" t="str">
        <f>IF(LEN(Raw_Data!X5)&gt;0,INDEX(ScoreArray,MATCH(Raw_Data!X5,NamedSets!$A$1:$A$7,0),2),"")</f>
        <v/>
      </c>
      <c r="Y4" s="16" t="str">
        <f>IF(LEN(Raw_Data!Y5)&gt;0,INDEX(ScoreArray,MATCH(Raw_Data!Y5,NamedSets!$A$1:$A$7,0),2),"")</f>
        <v/>
      </c>
      <c r="Z4" s="16" t="str">
        <f>IF(LEN(Raw_Data!Z5)&gt;0,INDEX(ScoreArray,MATCH(Raw_Data!Z5,NamedSets!$A$1:$A$7,0),2),"")</f>
        <v/>
      </c>
      <c r="AA4" s="16" t="str">
        <f>IF(LEN(Raw_Data!AA5)&gt;0,INDEX(ScoreArray,MATCH(Raw_Data!AA5,NamedSets!$A$1:$A$7,0),2),"")</f>
        <v/>
      </c>
      <c r="AB4" s="16" t="str">
        <f>IF(LEN(Raw_Data!AB5)&gt;0,INDEX(ScoreArray,MATCH(Raw_Data!AB5,NamedSets!$A$1:$A$7,0),2),"")</f>
        <v/>
      </c>
      <c r="AC4" s="16" t="str">
        <f>IF(LEN(Raw_Data!AC5)&gt;0,INDEX(ScoreArray,MATCH(Raw_Data!AC5,NamedSets!$A$1:$A$7,0),2),"")</f>
        <v/>
      </c>
      <c r="AD4" s="16" t="str">
        <f>IF(LEN(Raw_Data!AD5)&gt;0,INDEX(ScoreArray,MATCH(Raw_Data!AD5,NamedSets!$A$1:$A$7,0),2),"")</f>
        <v/>
      </c>
      <c r="AE4" s="16" t="str">
        <f>IF(LEN(Raw_Data!AE5)&gt;0,INDEX(ScoreArray,MATCH(Raw_Data!AE5,NamedSets!$A$1:$A$7,0),2),"")</f>
        <v/>
      </c>
      <c r="AF4" s="16" t="str">
        <f>IF(LEN(Raw_Data!AF5)&gt;0,INDEX(ScoreArray,MATCH(Raw_Data!AF5,NamedSets!$A$1:$A$7,0),2),"")</f>
        <v/>
      </c>
      <c r="AG4" s="16" t="str">
        <f>IF(LEN(Raw_Data!AG5)&gt;0,INDEX(ScoreArray,MATCH(Raw_Data!AG5,NamedSets!$A$1:$A$7,0),2),"")</f>
        <v/>
      </c>
      <c r="AH4" s="16" t="str">
        <f>IF(LEN(Raw_Data!AH5)&gt;0,INDEX(ScoreArray,MATCH(Raw_Data!AH5,NamedSets!$A$1:$A$7,0),2),"")</f>
        <v/>
      </c>
      <c r="AI4" s="16" t="str">
        <f>IF(LEN(Raw_Data!AI5)&gt;0,INDEX(ScoreArray,MATCH(Raw_Data!AI5,NamedSets!$A$1:$A$7,0),2),"")</f>
        <v/>
      </c>
      <c r="AJ4" s="16" t="str">
        <f>IF(LEN(Raw_Data!AJ5)&gt;0,INDEX(ScoreArray,MATCH(Raw_Data!AJ5,NamedSets!$A$1:$A$7,0),2),"")</f>
        <v/>
      </c>
      <c r="AK4" s="16" t="str">
        <f>IF(LEN(Raw_Data!AK5)&gt;0,INDEX(ScoreArray,MATCH(Raw_Data!AK5,NamedSets!$A$1:$A$7,0),2),"")</f>
        <v/>
      </c>
      <c r="AL4" s="16" t="str">
        <f>IF(LEN(Raw_Data!AL5)&gt;0,INDEX(ScoreArray,MATCH(Raw_Data!AL5,NamedSets!$A$1:$A$7,0),2),"")</f>
        <v/>
      </c>
      <c r="AM4" s="16" t="str">
        <f>IF(LEN(Raw_Data!AM5)&gt;0,INDEX(ScoreArray,MATCH(Raw_Data!AM5,NamedSets!$A$1:$A$7,0),2),"")</f>
        <v/>
      </c>
      <c r="AN4" s="16" t="str">
        <f>IF(LEN(Raw_Data!AN5)&gt;0,INDEX(ScoreArray,MATCH(Raw_Data!AN5,NamedSets!$A$1:$A$7,0),2),"")</f>
        <v/>
      </c>
      <c r="AO4" s="16" t="str">
        <f>IF(LEN(Raw_Data!AO5)&gt;0,INDEX(ScoreArray,MATCH(Raw_Data!AO5,NamedSets!$A$1:$A$7,0),2),"")</f>
        <v/>
      </c>
      <c r="AP4" s="16" t="str">
        <f>IF(LEN(Raw_Data!AP5)&gt;0,INDEX(ScoreArray,MATCH(Raw_Data!AP5,NamedSets!$A$1:$A$7,0),2),"")</f>
        <v/>
      </c>
      <c r="AQ4" s="16" t="str">
        <f>IF(LEN(Raw_Data!AQ5)&gt;0,INDEX(ScoreArray,MATCH(Raw_Data!AQ5,NamedSets!$A$1:$A$7,0),2),"")</f>
        <v/>
      </c>
      <c r="AR4" s="16" t="str">
        <f>IF(LEN(Raw_Data!AR5)&gt;0,INDEX(ReverseScoreArray,MATCH(Raw_Data!AR5,NamedSets!$D$1:$D$7,0),2),"")</f>
        <v/>
      </c>
    </row>
    <row r="5" spans="1:44" x14ac:dyDescent="0.25">
      <c r="A5" s="21" t="str">
        <f>IF(ISBLANK(Raw_Data!AX6),"",Raw_Data!AX6)</f>
        <v/>
      </c>
      <c r="B5" s="21" t="str">
        <f>IF(ISBLANK(Raw_Data!AU6),"",Raw_Data!AU6)</f>
        <v/>
      </c>
      <c r="C5" s="21" t="str">
        <f>IF(ISBLANK(Raw_Data!AV6),"",Raw_Data!AV6)</f>
        <v/>
      </c>
      <c r="D5" s="16" t="str">
        <f>IF(LEN(Raw_Data!D6)&gt;0,INDEX(ScoreArray,MATCH(Raw_Data!D6,NamedSets!$A$1:$A$7,0),2),"")</f>
        <v/>
      </c>
      <c r="E5" s="16" t="str">
        <f>IF(LEN(Raw_Data!E6)&gt;0,INDEX(ReverseScoreArray,MATCH(Raw_Data!E6,NamedSets!$D$1:$D$7,0),2),"")</f>
        <v/>
      </c>
      <c r="F5" s="16" t="str">
        <f>IF(LEN(Raw_Data!F6)&gt;0,INDEX(ScoreArray,MATCH(Raw_Data!F6,NamedSets!$A$1:$A$7,0),2),"")</f>
        <v/>
      </c>
      <c r="G5" s="16" t="str">
        <f>IF(LEN(Raw_Data!G6)&gt;0,INDEX(ScoreArray,MATCH(Raw_Data!G6,NamedSets!$A$1:$A$7,0),2),"")</f>
        <v/>
      </c>
      <c r="H5" s="16" t="str">
        <f>IF(LEN(Raw_Data!H6)&gt;0,INDEX(ScoreArray,MATCH(Raw_Data!H6,NamedSets!$A$1:$A$7,0),2),"")</f>
        <v/>
      </c>
      <c r="I5" s="16" t="str">
        <f>IF(LEN(Raw_Data!I6)&gt;0,INDEX(ScoreArray,MATCH(Raw_Data!I6,NamedSets!$A$1:$A$7,0),2),"")</f>
        <v/>
      </c>
      <c r="J5" s="16" t="str">
        <f>IF(LEN(Raw_Data!J6)&gt;0,INDEX(ScoreArray,MATCH(Raw_Data!J6,NamedSets!$A$1:$A$7,0),2),"")</f>
        <v/>
      </c>
      <c r="K5" s="16" t="str">
        <f>IF(LEN(Raw_Data!K6)&gt;0,INDEX(ScoreArray,MATCH(Raw_Data!K6,NamedSets!$A$1:$A$7,0),2),"")</f>
        <v/>
      </c>
      <c r="L5" s="16" t="str">
        <f>IF(LEN(Raw_Data!L6)&gt;0,INDEX(ScoreArray,MATCH(Raw_Data!L6,NamedSets!$A$1:$A$7,0),2),"")</f>
        <v/>
      </c>
      <c r="M5" s="16" t="str">
        <f>IF(LEN(Raw_Data!M6)&gt;0,INDEX(ScoreArray,MATCH(Raw_Data!M6,NamedSets!$A$1:$A$7,0),2),"")</f>
        <v/>
      </c>
      <c r="N5" s="16" t="str">
        <f>IF(LEN(Raw_Data!N6)&gt;0,INDEX(ReverseScoreArray,MATCH(Raw_Data!N6,NamedSets!$D$1:$D$7,0),2),"")</f>
        <v/>
      </c>
      <c r="O5" s="16" t="str">
        <f>IF(LEN(Raw_Data!O6)&gt;0,INDEX(ScoreArray,MATCH(Raw_Data!O6,NamedSets!$A$1:$A$7,0),2),"")</f>
        <v/>
      </c>
      <c r="P5" s="16" t="str">
        <f>IF(LEN(Raw_Data!P6)&gt;0,INDEX(ScoreArray,MATCH(Raw_Data!P6,NamedSets!$A$1:$A$7,0),2),"")</f>
        <v/>
      </c>
      <c r="Q5" s="16" t="str">
        <f>IF(LEN(Raw_Data!Q6)&gt;0,INDEX(ScoreArray,MATCH(Raw_Data!Q6,NamedSets!$A$1:$A$7,0),2),"")</f>
        <v/>
      </c>
      <c r="R5" s="16" t="str">
        <f>IF(LEN(Raw_Data!R6)&gt;0,INDEX(ScoreArray,MATCH(Raw_Data!R6,NamedSets!$A$1:$A$7,0),2),"")</f>
        <v/>
      </c>
      <c r="S5" s="16" t="str">
        <f>IF(LEN(Raw_Data!S6)&gt;0,INDEX(ScoreArray,MATCH(Raw_Data!S6,NamedSets!$A$1:$A$7,0),2),"")</f>
        <v/>
      </c>
      <c r="T5" s="16" t="str">
        <f>IF(LEN(Raw_Data!T6)&gt;0,INDEX(ScoreArray,MATCH(Raw_Data!T6,NamedSets!$A$1:$A$7,0),2),"")</f>
        <v/>
      </c>
      <c r="U5" s="16" t="str">
        <f>IF(LEN(Raw_Data!U6)&gt;0,INDEX(ScoreArray,MATCH(Raw_Data!U6,NamedSets!$A$1:$A$7,0),2),"")</f>
        <v/>
      </c>
      <c r="V5" s="16" t="str">
        <f>IF(LEN(Raw_Data!V6)&gt;0,INDEX(ScoreArray,MATCH(Raw_Data!V6,NamedSets!$A$1:$A$7,0),2),"")</f>
        <v/>
      </c>
      <c r="W5" s="16" t="str">
        <f>IF(LEN(Raw_Data!W6)&gt;0,INDEX(ScoreArray,MATCH(Raw_Data!W6,NamedSets!$A$1:$A$7,0),2),"")</f>
        <v/>
      </c>
      <c r="X5" s="16" t="str">
        <f>IF(LEN(Raw_Data!X6)&gt;0,INDEX(ScoreArray,MATCH(Raw_Data!X6,NamedSets!$A$1:$A$7,0),2),"")</f>
        <v/>
      </c>
      <c r="Y5" s="16" t="str">
        <f>IF(LEN(Raw_Data!Y6)&gt;0,INDEX(ScoreArray,MATCH(Raw_Data!Y6,NamedSets!$A$1:$A$7,0),2),"")</f>
        <v/>
      </c>
      <c r="Z5" s="16" t="str">
        <f>IF(LEN(Raw_Data!Z6)&gt;0,INDEX(ScoreArray,MATCH(Raw_Data!Z6,NamedSets!$A$1:$A$7,0),2),"")</f>
        <v/>
      </c>
      <c r="AA5" s="16" t="str">
        <f>IF(LEN(Raw_Data!AA6)&gt;0,INDEX(ScoreArray,MATCH(Raw_Data!AA6,NamedSets!$A$1:$A$7,0),2),"")</f>
        <v/>
      </c>
      <c r="AB5" s="16" t="str">
        <f>IF(LEN(Raw_Data!AB6)&gt;0,INDEX(ScoreArray,MATCH(Raw_Data!AB6,NamedSets!$A$1:$A$7,0),2),"")</f>
        <v/>
      </c>
      <c r="AC5" s="16" t="str">
        <f>IF(LEN(Raw_Data!AC6)&gt;0,INDEX(ScoreArray,MATCH(Raw_Data!AC6,NamedSets!$A$1:$A$7,0),2),"")</f>
        <v/>
      </c>
      <c r="AD5" s="16" t="str">
        <f>IF(LEN(Raw_Data!AD6)&gt;0,INDEX(ScoreArray,MATCH(Raw_Data!AD6,NamedSets!$A$1:$A$7,0),2),"")</f>
        <v/>
      </c>
      <c r="AE5" s="16" t="str">
        <f>IF(LEN(Raw_Data!AE6)&gt;0,INDEX(ScoreArray,MATCH(Raw_Data!AE6,NamedSets!$A$1:$A$7,0),2),"")</f>
        <v/>
      </c>
      <c r="AF5" s="16" t="str">
        <f>IF(LEN(Raw_Data!AF6)&gt;0,INDEX(ScoreArray,MATCH(Raw_Data!AF6,NamedSets!$A$1:$A$7,0),2),"")</f>
        <v/>
      </c>
      <c r="AG5" s="16" t="str">
        <f>IF(LEN(Raw_Data!AG6)&gt;0,INDEX(ScoreArray,MATCH(Raw_Data!AG6,NamedSets!$A$1:$A$7,0),2),"")</f>
        <v/>
      </c>
      <c r="AH5" s="16" t="str">
        <f>IF(LEN(Raw_Data!AH6)&gt;0,INDEX(ScoreArray,MATCH(Raw_Data!AH6,NamedSets!$A$1:$A$7,0),2),"")</f>
        <v/>
      </c>
      <c r="AI5" s="16" t="str">
        <f>IF(LEN(Raw_Data!AI6)&gt;0,INDEX(ScoreArray,MATCH(Raw_Data!AI6,NamedSets!$A$1:$A$7,0),2),"")</f>
        <v/>
      </c>
      <c r="AJ5" s="16" t="str">
        <f>IF(LEN(Raw_Data!AJ6)&gt;0,INDEX(ScoreArray,MATCH(Raw_Data!AJ6,NamedSets!$A$1:$A$7,0),2),"")</f>
        <v/>
      </c>
      <c r="AK5" s="16" t="str">
        <f>IF(LEN(Raw_Data!AK6)&gt;0,INDEX(ScoreArray,MATCH(Raw_Data!AK6,NamedSets!$A$1:$A$7,0),2),"")</f>
        <v/>
      </c>
      <c r="AL5" s="16" t="str">
        <f>IF(LEN(Raw_Data!AL6)&gt;0,INDEX(ScoreArray,MATCH(Raw_Data!AL6,NamedSets!$A$1:$A$7,0),2),"")</f>
        <v/>
      </c>
      <c r="AM5" s="16" t="str">
        <f>IF(LEN(Raw_Data!AM6)&gt;0,INDEX(ScoreArray,MATCH(Raw_Data!AM6,NamedSets!$A$1:$A$7,0),2),"")</f>
        <v/>
      </c>
      <c r="AN5" s="16" t="str">
        <f>IF(LEN(Raw_Data!AN6)&gt;0,INDEX(ScoreArray,MATCH(Raw_Data!AN6,NamedSets!$A$1:$A$7,0),2),"")</f>
        <v/>
      </c>
      <c r="AO5" s="16" t="str">
        <f>IF(LEN(Raw_Data!AO6)&gt;0,INDEX(ScoreArray,MATCH(Raw_Data!AO6,NamedSets!$A$1:$A$7,0),2),"")</f>
        <v/>
      </c>
      <c r="AP5" s="16" t="str">
        <f>IF(LEN(Raw_Data!AP6)&gt;0,INDEX(ScoreArray,MATCH(Raw_Data!AP6,NamedSets!$A$1:$A$7,0),2),"")</f>
        <v/>
      </c>
      <c r="AQ5" s="16" t="str">
        <f>IF(LEN(Raw_Data!AQ6)&gt;0,INDEX(ScoreArray,MATCH(Raw_Data!AQ6,NamedSets!$A$1:$A$7,0),2),"")</f>
        <v/>
      </c>
      <c r="AR5" s="16" t="str">
        <f>IF(LEN(Raw_Data!AR6)&gt;0,INDEX(ReverseScoreArray,MATCH(Raw_Data!AR6,NamedSets!$D$1:$D$7,0),2),"")</f>
        <v/>
      </c>
    </row>
    <row r="6" spans="1:44" x14ac:dyDescent="0.25">
      <c r="A6" s="21" t="str">
        <f>IF(ISBLANK(Raw_Data!AX7),"",Raw_Data!AX7)</f>
        <v/>
      </c>
      <c r="B6" s="21" t="str">
        <f>IF(ISBLANK(Raw_Data!AU7),"",Raw_Data!AU7)</f>
        <v/>
      </c>
      <c r="C6" s="21" t="str">
        <f>IF(ISBLANK(Raw_Data!AV7),"",Raw_Data!AV7)</f>
        <v/>
      </c>
      <c r="D6" s="16" t="str">
        <f>IF(LEN(Raw_Data!D7)&gt;0,INDEX(ScoreArray,MATCH(Raw_Data!D7,NamedSets!$A$1:$A$7,0),2),"")</f>
        <v/>
      </c>
      <c r="E6" s="16" t="str">
        <f>IF(LEN(Raw_Data!E7)&gt;0,INDEX(ReverseScoreArray,MATCH(Raw_Data!E7,NamedSets!$D$1:$D$7,0),2),"")</f>
        <v/>
      </c>
      <c r="F6" s="16" t="str">
        <f>IF(LEN(Raw_Data!F7)&gt;0,INDEX(ScoreArray,MATCH(Raw_Data!F7,NamedSets!$A$1:$A$7,0),2),"")</f>
        <v/>
      </c>
      <c r="G6" s="16" t="str">
        <f>IF(LEN(Raw_Data!G7)&gt;0,INDEX(ScoreArray,MATCH(Raw_Data!G7,NamedSets!$A$1:$A$7,0),2),"")</f>
        <v/>
      </c>
      <c r="H6" s="16" t="str">
        <f>IF(LEN(Raw_Data!H7)&gt;0,INDEX(ScoreArray,MATCH(Raw_Data!H7,NamedSets!$A$1:$A$7,0),2),"")</f>
        <v/>
      </c>
      <c r="I6" s="16" t="str">
        <f>IF(LEN(Raw_Data!I7)&gt;0,INDEX(ScoreArray,MATCH(Raw_Data!I7,NamedSets!$A$1:$A$7,0),2),"")</f>
        <v/>
      </c>
      <c r="J6" s="16" t="str">
        <f>IF(LEN(Raw_Data!J7)&gt;0,INDEX(ScoreArray,MATCH(Raw_Data!J7,NamedSets!$A$1:$A$7,0),2),"")</f>
        <v/>
      </c>
      <c r="K6" s="16" t="str">
        <f>IF(LEN(Raw_Data!K7)&gt;0,INDEX(ScoreArray,MATCH(Raw_Data!K7,NamedSets!$A$1:$A$7,0),2),"")</f>
        <v/>
      </c>
      <c r="L6" s="16" t="str">
        <f>IF(LEN(Raw_Data!L7)&gt;0,INDEX(ScoreArray,MATCH(Raw_Data!L7,NamedSets!$A$1:$A$7,0),2),"")</f>
        <v/>
      </c>
      <c r="M6" s="16" t="str">
        <f>IF(LEN(Raw_Data!M7)&gt;0,INDEX(ScoreArray,MATCH(Raw_Data!M7,NamedSets!$A$1:$A$7,0),2),"")</f>
        <v/>
      </c>
      <c r="N6" s="16" t="str">
        <f>IF(LEN(Raw_Data!N7)&gt;0,INDEX(ReverseScoreArray,MATCH(Raw_Data!N7,NamedSets!$D$1:$D$7,0),2),"")</f>
        <v/>
      </c>
      <c r="O6" s="16" t="str">
        <f>IF(LEN(Raw_Data!O7)&gt;0,INDEX(ScoreArray,MATCH(Raw_Data!O7,NamedSets!$A$1:$A$7,0),2),"")</f>
        <v/>
      </c>
      <c r="P6" s="16" t="str">
        <f>IF(LEN(Raw_Data!P7)&gt;0,INDEX(ScoreArray,MATCH(Raw_Data!P7,NamedSets!$A$1:$A$7,0),2),"")</f>
        <v/>
      </c>
      <c r="Q6" s="16" t="str">
        <f>IF(LEN(Raw_Data!Q7)&gt;0,INDEX(ScoreArray,MATCH(Raw_Data!Q7,NamedSets!$A$1:$A$7,0),2),"")</f>
        <v/>
      </c>
      <c r="R6" s="16" t="str">
        <f>IF(LEN(Raw_Data!R7)&gt;0,INDEX(ScoreArray,MATCH(Raw_Data!R7,NamedSets!$A$1:$A$7,0),2),"")</f>
        <v/>
      </c>
      <c r="S6" s="16" t="str">
        <f>IF(LEN(Raw_Data!S7)&gt;0,INDEX(ScoreArray,MATCH(Raw_Data!S7,NamedSets!$A$1:$A$7,0),2),"")</f>
        <v/>
      </c>
      <c r="T6" s="16" t="str">
        <f>IF(LEN(Raw_Data!T7)&gt;0,INDEX(ScoreArray,MATCH(Raw_Data!T7,NamedSets!$A$1:$A$7,0),2),"")</f>
        <v/>
      </c>
      <c r="U6" s="16" t="str">
        <f>IF(LEN(Raw_Data!U7)&gt;0,INDEX(ScoreArray,MATCH(Raw_Data!U7,NamedSets!$A$1:$A$7,0),2),"")</f>
        <v/>
      </c>
      <c r="V6" s="16" t="str">
        <f>IF(LEN(Raw_Data!V7)&gt;0,INDEX(ScoreArray,MATCH(Raw_Data!V7,NamedSets!$A$1:$A$7,0),2),"")</f>
        <v/>
      </c>
      <c r="W6" s="16" t="str">
        <f>IF(LEN(Raw_Data!W7)&gt;0,INDEX(ScoreArray,MATCH(Raw_Data!W7,NamedSets!$A$1:$A$7,0),2),"")</f>
        <v/>
      </c>
      <c r="X6" s="16" t="str">
        <f>IF(LEN(Raw_Data!X7)&gt;0,INDEX(ScoreArray,MATCH(Raw_Data!X7,NamedSets!$A$1:$A$7,0),2),"")</f>
        <v/>
      </c>
      <c r="Y6" s="16" t="str">
        <f>IF(LEN(Raw_Data!Y7)&gt;0,INDEX(ScoreArray,MATCH(Raw_Data!Y7,NamedSets!$A$1:$A$7,0),2),"")</f>
        <v/>
      </c>
      <c r="Z6" s="16" t="str">
        <f>IF(LEN(Raw_Data!Z7)&gt;0,INDEX(ScoreArray,MATCH(Raw_Data!Z7,NamedSets!$A$1:$A$7,0),2),"")</f>
        <v/>
      </c>
      <c r="AA6" s="16" t="str">
        <f>IF(LEN(Raw_Data!AA7)&gt;0,INDEX(ScoreArray,MATCH(Raw_Data!AA7,NamedSets!$A$1:$A$7,0),2),"")</f>
        <v/>
      </c>
      <c r="AB6" s="16" t="str">
        <f>IF(LEN(Raw_Data!AB7)&gt;0,INDEX(ScoreArray,MATCH(Raw_Data!AB7,NamedSets!$A$1:$A$7,0),2),"")</f>
        <v/>
      </c>
      <c r="AC6" s="16" t="str">
        <f>IF(LEN(Raw_Data!AC7)&gt;0,INDEX(ScoreArray,MATCH(Raw_Data!AC7,NamedSets!$A$1:$A$7,0),2),"")</f>
        <v/>
      </c>
      <c r="AD6" s="16" t="str">
        <f>IF(LEN(Raw_Data!AD7)&gt;0,INDEX(ScoreArray,MATCH(Raw_Data!AD7,NamedSets!$A$1:$A$7,0),2),"")</f>
        <v/>
      </c>
      <c r="AE6" s="16" t="str">
        <f>IF(LEN(Raw_Data!AE7)&gt;0,INDEX(ScoreArray,MATCH(Raw_Data!AE7,NamedSets!$A$1:$A$7,0),2),"")</f>
        <v/>
      </c>
      <c r="AF6" s="16" t="str">
        <f>IF(LEN(Raw_Data!AF7)&gt;0,INDEX(ScoreArray,MATCH(Raw_Data!AF7,NamedSets!$A$1:$A$7,0),2),"")</f>
        <v/>
      </c>
      <c r="AG6" s="16" t="str">
        <f>IF(LEN(Raw_Data!AG7)&gt;0,INDEX(ScoreArray,MATCH(Raw_Data!AG7,NamedSets!$A$1:$A$7,0),2),"")</f>
        <v/>
      </c>
      <c r="AH6" s="16" t="str">
        <f>IF(LEN(Raw_Data!AH7)&gt;0,INDEX(ScoreArray,MATCH(Raw_Data!AH7,NamedSets!$A$1:$A$7,0),2),"")</f>
        <v/>
      </c>
      <c r="AI6" s="16" t="str">
        <f>IF(LEN(Raw_Data!AI7)&gt;0,INDEX(ScoreArray,MATCH(Raw_Data!AI7,NamedSets!$A$1:$A$7,0),2),"")</f>
        <v/>
      </c>
      <c r="AJ6" s="16" t="str">
        <f>IF(LEN(Raw_Data!AJ7)&gt;0,INDEX(ScoreArray,MATCH(Raw_Data!AJ7,NamedSets!$A$1:$A$7,0),2),"")</f>
        <v/>
      </c>
      <c r="AK6" s="16" t="str">
        <f>IF(LEN(Raw_Data!AK7)&gt;0,INDEX(ScoreArray,MATCH(Raw_Data!AK7,NamedSets!$A$1:$A$7,0),2),"")</f>
        <v/>
      </c>
      <c r="AL6" s="16" t="str">
        <f>IF(LEN(Raw_Data!AL7)&gt;0,INDEX(ScoreArray,MATCH(Raw_Data!AL7,NamedSets!$A$1:$A$7,0),2),"")</f>
        <v/>
      </c>
      <c r="AM6" s="16" t="str">
        <f>IF(LEN(Raw_Data!AM7)&gt;0,INDEX(ScoreArray,MATCH(Raw_Data!AM7,NamedSets!$A$1:$A$7,0),2),"")</f>
        <v/>
      </c>
      <c r="AN6" s="16" t="str">
        <f>IF(LEN(Raw_Data!AN7)&gt;0,INDEX(ScoreArray,MATCH(Raw_Data!AN7,NamedSets!$A$1:$A$7,0),2),"")</f>
        <v/>
      </c>
      <c r="AO6" s="16" t="str">
        <f>IF(LEN(Raw_Data!AO7)&gt;0,INDEX(ScoreArray,MATCH(Raw_Data!AO7,NamedSets!$A$1:$A$7,0),2),"")</f>
        <v/>
      </c>
      <c r="AP6" s="16" t="str">
        <f>IF(LEN(Raw_Data!AP7)&gt;0,INDEX(ScoreArray,MATCH(Raw_Data!AP7,NamedSets!$A$1:$A$7,0),2),"")</f>
        <v/>
      </c>
      <c r="AQ6" s="16" t="str">
        <f>IF(LEN(Raw_Data!AQ7)&gt;0,INDEX(ScoreArray,MATCH(Raw_Data!AQ7,NamedSets!$A$1:$A$7,0),2),"")</f>
        <v/>
      </c>
      <c r="AR6" s="16" t="str">
        <f>IF(LEN(Raw_Data!AR7)&gt;0,INDEX(ReverseScoreArray,MATCH(Raw_Data!AR7,NamedSets!$D$1:$D$7,0),2),"")</f>
        <v/>
      </c>
    </row>
    <row r="7" spans="1:44" x14ac:dyDescent="0.25">
      <c r="A7" s="21" t="str">
        <f>IF(ISBLANK(Raw_Data!AX8),"",Raw_Data!AX8)</f>
        <v/>
      </c>
      <c r="B7" s="21" t="str">
        <f>IF(ISBLANK(Raw_Data!AU8),"",Raw_Data!AU8)</f>
        <v/>
      </c>
      <c r="C7" s="21" t="str">
        <f>IF(ISBLANK(Raw_Data!AV8),"",Raw_Data!AV8)</f>
        <v/>
      </c>
      <c r="D7" s="16" t="str">
        <f>IF(LEN(Raw_Data!D8)&gt;0,INDEX(ScoreArray,MATCH(Raw_Data!D8,NamedSets!$A$1:$A$7,0),2),"")</f>
        <v/>
      </c>
      <c r="E7" s="16" t="str">
        <f>IF(LEN(Raw_Data!E8)&gt;0,INDEX(ReverseScoreArray,MATCH(Raw_Data!E8,NamedSets!$D$1:$D$7,0),2),"")</f>
        <v/>
      </c>
      <c r="F7" s="16" t="str">
        <f>IF(LEN(Raw_Data!F8)&gt;0,INDEX(ScoreArray,MATCH(Raw_Data!F8,NamedSets!$A$1:$A$7,0),2),"")</f>
        <v/>
      </c>
      <c r="G7" s="16" t="str">
        <f>IF(LEN(Raw_Data!G8)&gt;0,INDEX(ScoreArray,MATCH(Raw_Data!G8,NamedSets!$A$1:$A$7,0),2),"")</f>
        <v/>
      </c>
      <c r="H7" s="16" t="str">
        <f>IF(LEN(Raw_Data!H8)&gt;0,INDEX(ScoreArray,MATCH(Raw_Data!H8,NamedSets!$A$1:$A$7,0),2),"")</f>
        <v/>
      </c>
      <c r="I7" s="16" t="str">
        <f>IF(LEN(Raw_Data!I8)&gt;0,INDEX(ScoreArray,MATCH(Raw_Data!I8,NamedSets!$A$1:$A$7,0),2),"")</f>
        <v/>
      </c>
      <c r="J7" s="16" t="str">
        <f>IF(LEN(Raw_Data!J8)&gt;0,INDEX(ScoreArray,MATCH(Raw_Data!J8,NamedSets!$A$1:$A$7,0),2),"")</f>
        <v/>
      </c>
      <c r="K7" s="16" t="str">
        <f>IF(LEN(Raw_Data!K8)&gt;0,INDEX(ScoreArray,MATCH(Raw_Data!K8,NamedSets!$A$1:$A$7,0),2),"")</f>
        <v/>
      </c>
      <c r="L7" s="16" t="str">
        <f>IF(LEN(Raw_Data!L8)&gt;0,INDEX(ScoreArray,MATCH(Raw_Data!L8,NamedSets!$A$1:$A$7,0),2),"")</f>
        <v/>
      </c>
      <c r="M7" s="16" t="str">
        <f>IF(LEN(Raw_Data!M8)&gt;0,INDEX(ScoreArray,MATCH(Raw_Data!M8,NamedSets!$A$1:$A$7,0),2),"")</f>
        <v/>
      </c>
      <c r="N7" s="16" t="str">
        <f>IF(LEN(Raw_Data!N8)&gt;0,INDEX(ReverseScoreArray,MATCH(Raw_Data!N8,NamedSets!$D$1:$D$7,0),2),"")</f>
        <v/>
      </c>
      <c r="O7" s="16" t="str">
        <f>IF(LEN(Raw_Data!O8)&gt;0,INDEX(ScoreArray,MATCH(Raw_Data!O8,NamedSets!$A$1:$A$7,0),2),"")</f>
        <v/>
      </c>
      <c r="P7" s="16" t="str">
        <f>IF(LEN(Raw_Data!P8)&gt;0,INDEX(ScoreArray,MATCH(Raw_Data!P8,NamedSets!$A$1:$A$7,0),2),"")</f>
        <v/>
      </c>
      <c r="Q7" s="16" t="str">
        <f>IF(LEN(Raw_Data!Q8)&gt;0,INDEX(ScoreArray,MATCH(Raw_Data!Q8,NamedSets!$A$1:$A$7,0),2),"")</f>
        <v/>
      </c>
      <c r="R7" s="16" t="str">
        <f>IF(LEN(Raw_Data!R8)&gt;0,INDEX(ScoreArray,MATCH(Raw_Data!R8,NamedSets!$A$1:$A$7,0),2),"")</f>
        <v/>
      </c>
      <c r="S7" s="16" t="str">
        <f>IF(LEN(Raw_Data!S8)&gt;0,INDEX(ScoreArray,MATCH(Raw_Data!S8,NamedSets!$A$1:$A$7,0),2),"")</f>
        <v/>
      </c>
      <c r="T7" s="16" t="str">
        <f>IF(LEN(Raw_Data!T8)&gt;0,INDEX(ScoreArray,MATCH(Raw_Data!T8,NamedSets!$A$1:$A$7,0),2),"")</f>
        <v/>
      </c>
      <c r="U7" s="16" t="str">
        <f>IF(LEN(Raw_Data!U8)&gt;0,INDEX(ScoreArray,MATCH(Raw_Data!U8,NamedSets!$A$1:$A$7,0),2),"")</f>
        <v/>
      </c>
      <c r="V7" s="16" t="str">
        <f>IF(LEN(Raw_Data!V8)&gt;0,INDEX(ScoreArray,MATCH(Raw_Data!V8,NamedSets!$A$1:$A$7,0),2),"")</f>
        <v/>
      </c>
      <c r="W7" s="16" t="str">
        <f>IF(LEN(Raw_Data!W8)&gt;0,INDEX(ScoreArray,MATCH(Raw_Data!W8,NamedSets!$A$1:$A$7,0),2),"")</f>
        <v/>
      </c>
      <c r="X7" s="16" t="str">
        <f>IF(LEN(Raw_Data!X8)&gt;0,INDEX(ScoreArray,MATCH(Raw_Data!X8,NamedSets!$A$1:$A$7,0),2),"")</f>
        <v/>
      </c>
      <c r="Y7" s="16" t="str">
        <f>IF(LEN(Raw_Data!Y8)&gt;0,INDEX(ScoreArray,MATCH(Raw_Data!Y8,NamedSets!$A$1:$A$7,0),2),"")</f>
        <v/>
      </c>
      <c r="Z7" s="16" t="str">
        <f>IF(LEN(Raw_Data!Z8)&gt;0,INDEX(ScoreArray,MATCH(Raw_Data!Z8,NamedSets!$A$1:$A$7,0),2),"")</f>
        <v/>
      </c>
      <c r="AA7" s="16" t="str">
        <f>IF(LEN(Raw_Data!AA8)&gt;0,INDEX(ScoreArray,MATCH(Raw_Data!AA8,NamedSets!$A$1:$A$7,0),2),"")</f>
        <v/>
      </c>
      <c r="AB7" s="16" t="str">
        <f>IF(LEN(Raw_Data!AB8)&gt;0,INDEX(ScoreArray,MATCH(Raw_Data!AB8,NamedSets!$A$1:$A$7,0),2),"")</f>
        <v/>
      </c>
      <c r="AC7" s="16" t="str">
        <f>IF(LEN(Raw_Data!AC8)&gt;0,INDEX(ScoreArray,MATCH(Raw_Data!AC8,NamedSets!$A$1:$A$7,0),2),"")</f>
        <v/>
      </c>
      <c r="AD7" s="16" t="str">
        <f>IF(LEN(Raw_Data!AD8)&gt;0,INDEX(ScoreArray,MATCH(Raw_Data!AD8,NamedSets!$A$1:$A$7,0),2),"")</f>
        <v/>
      </c>
      <c r="AE7" s="16" t="str">
        <f>IF(LEN(Raw_Data!AE8)&gt;0,INDEX(ScoreArray,MATCH(Raw_Data!AE8,NamedSets!$A$1:$A$7,0),2),"")</f>
        <v/>
      </c>
      <c r="AF7" s="16" t="str">
        <f>IF(LEN(Raw_Data!AF8)&gt;0,INDEX(ScoreArray,MATCH(Raw_Data!AF8,NamedSets!$A$1:$A$7,0),2),"")</f>
        <v/>
      </c>
      <c r="AG7" s="16" t="str">
        <f>IF(LEN(Raw_Data!AG8)&gt;0,INDEX(ScoreArray,MATCH(Raw_Data!AG8,NamedSets!$A$1:$A$7,0),2),"")</f>
        <v/>
      </c>
      <c r="AH7" s="16" t="str">
        <f>IF(LEN(Raw_Data!AH8)&gt;0,INDEX(ScoreArray,MATCH(Raw_Data!AH8,NamedSets!$A$1:$A$7,0),2),"")</f>
        <v/>
      </c>
      <c r="AI7" s="16" t="str">
        <f>IF(LEN(Raw_Data!AI8)&gt;0,INDEX(ScoreArray,MATCH(Raw_Data!AI8,NamedSets!$A$1:$A$7,0),2),"")</f>
        <v/>
      </c>
      <c r="AJ7" s="16" t="str">
        <f>IF(LEN(Raw_Data!AJ8)&gt;0,INDEX(ScoreArray,MATCH(Raw_Data!AJ8,NamedSets!$A$1:$A$7,0),2),"")</f>
        <v/>
      </c>
      <c r="AK7" s="16" t="str">
        <f>IF(LEN(Raw_Data!AK8)&gt;0,INDEX(ScoreArray,MATCH(Raw_Data!AK8,NamedSets!$A$1:$A$7,0),2),"")</f>
        <v/>
      </c>
      <c r="AL7" s="16" t="str">
        <f>IF(LEN(Raw_Data!AL8)&gt;0,INDEX(ScoreArray,MATCH(Raw_Data!AL8,NamedSets!$A$1:$A$7,0),2),"")</f>
        <v/>
      </c>
      <c r="AM7" s="16" t="str">
        <f>IF(LEN(Raw_Data!AM8)&gt;0,INDEX(ScoreArray,MATCH(Raw_Data!AM8,NamedSets!$A$1:$A$7,0),2),"")</f>
        <v/>
      </c>
      <c r="AN7" s="16" t="str">
        <f>IF(LEN(Raw_Data!AN8)&gt;0,INDEX(ScoreArray,MATCH(Raw_Data!AN8,NamedSets!$A$1:$A$7,0),2),"")</f>
        <v/>
      </c>
      <c r="AO7" s="16" t="str">
        <f>IF(LEN(Raw_Data!AO8)&gt;0,INDEX(ScoreArray,MATCH(Raw_Data!AO8,NamedSets!$A$1:$A$7,0),2),"")</f>
        <v/>
      </c>
      <c r="AP7" s="16" t="str">
        <f>IF(LEN(Raw_Data!AP8)&gt;0,INDEX(ScoreArray,MATCH(Raw_Data!AP8,NamedSets!$A$1:$A$7,0),2),"")</f>
        <v/>
      </c>
      <c r="AQ7" s="16" t="str">
        <f>IF(LEN(Raw_Data!AQ8)&gt;0,INDEX(ScoreArray,MATCH(Raw_Data!AQ8,NamedSets!$A$1:$A$7,0),2),"")</f>
        <v/>
      </c>
      <c r="AR7" s="16" t="str">
        <f>IF(LEN(Raw_Data!AR8)&gt;0,INDEX(ReverseScoreArray,MATCH(Raw_Data!AR8,NamedSets!$D$1:$D$7,0),2),"")</f>
        <v/>
      </c>
    </row>
    <row r="8" spans="1:44" x14ac:dyDescent="0.25">
      <c r="A8" s="21" t="str">
        <f>IF(ISBLANK(Raw_Data!AX9),"",Raw_Data!AX9)</f>
        <v/>
      </c>
      <c r="B8" s="21" t="str">
        <f>IF(ISBLANK(Raw_Data!AU9),"",Raw_Data!AU9)</f>
        <v/>
      </c>
      <c r="C8" s="21" t="str">
        <f>IF(ISBLANK(Raw_Data!AV9),"",Raw_Data!AV9)</f>
        <v/>
      </c>
      <c r="D8" s="16" t="str">
        <f>IF(LEN(Raw_Data!D9)&gt;0,INDEX(ScoreArray,MATCH(Raw_Data!D9,NamedSets!$A$1:$A$7,0),2),"")</f>
        <v/>
      </c>
      <c r="E8" s="16" t="str">
        <f>IF(LEN(Raw_Data!E9)&gt;0,INDEX(ReverseScoreArray,MATCH(Raw_Data!E9,NamedSets!$D$1:$D$7,0),2),"")</f>
        <v/>
      </c>
      <c r="F8" s="16" t="str">
        <f>IF(LEN(Raw_Data!F9)&gt;0,INDEX(ScoreArray,MATCH(Raw_Data!F9,NamedSets!$A$1:$A$7,0),2),"")</f>
        <v/>
      </c>
      <c r="G8" s="16" t="str">
        <f>IF(LEN(Raw_Data!G9)&gt;0,INDEX(ScoreArray,MATCH(Raw_Data!G9,NamedSets!$A$1:$A$7,0),2),"")</f>
        <v/>
      </c>
      <c r="H8" s="16" t="str">
        <f>IF(LEN(Raw_Data!H9)&gt;0,INDEX(ScoreArray,MATCH(Raw_Data!H9,NamedSets!$A$1:$A$7,0),2),"")</f>
        <v/>
      </c>
      <c r="I8" s="16" t="str">
        <f>IF(LEN(Raw_Data!I9)&gt;0,INDEX(ScoreArray,MATCH(Raw_Data!I9,NamedSets!$A$1:$A$7,0),2),"")</f>
        <v/>
      </c>
      <c r="J8" s="16" t="str">
        <f>IF(LEN(Raw_Data!J9)&gt;0,INDEX(ScoreArray,MATCH(Raw_Data!J9,NamedSets!$A$1:$A$7,0),2),"")</f>
        <v/>
      </c>
      <c r="K8" s="16" t="str">
        <f>IF(LEN(Raw_Data!K9)&gt;0,INDEX(ScoreArray,MATCH(Raw_Data!K9,NamedSets!$A$1:$A$7,0),2),"")</f>
        <v/>
      </c>
      <c r="L8" s="16" t="str">
        <f>IF(LEN(Raw_Data!L9)&gt;0,INDEX(ScoreArray,MATCH(Raw_Data!L9,NamedSets!$A$1:$A$7,0),2),"")</f>
        <v/>
      </c>
      <c r="M8" s="16" t="str">
        <f>IF(LEN(Raw_Data!M9)&gt;0,INDEX(ScoreArray,MATCH(Raw_Data!M9,NamedSets!$A$1:$A$7,0),2),"")</f>
        <v/>
      </c>
      <c r="N8" s="16" t="str">
        <f>IF(LEN(Raw_Data!N9)&gt;0,INDEX(ReverseScoreArray,MATCH(Raw_Data!N9,NamedSets!$D$1:$D$7,0),2),"")</f>
        <v/>
      </c>
      <c r="O8" s="16" t="str">
        <f>IF(LEN(Raw_Data!O9)&gt;0,INDEX(ScoreArray,MATCH(Raw_Data!O9,NamedSets!$A$1:$A$7,0),2),"")</f>
        <v/>
      </c>
      <c r="P8" s="16" t="str">
        <f>IF(LEN(Raw_Data!P9)&gt;0,INDEX(ScoreArray,MATCH(Raw_Data!P9,NamedSets!$A$1:$A$7,0),2),"")</f>
        <v/>
      </c>
      <c r="Q8" s="16" t="str">
        <f>IF(LEN(Raw_Data!Q9)&gt;0,INDEX(ScoreArray,MATCH(Raw_Data!Q9,NamedSets!$A$1:$A$7,0),2),"")</f>
        <v/>
      </c>
      <c r="R8" s="16" t="str">
        <f>IF(LEN(Raw_Data!R9)&gt;0,INDEX(ScoreArray,MATCH(Raw_Data!R9,NamedSets!$A$1:$A$7,0),2),"")</f>
        <v/>
      </c>
      <c r="S8" s="16" t="str">
        <f>IF(LEN(Raw_Data!S9)&gt;0,INDEX(ScoreArray,MATCH(Raw_Data!S9,NamedSets!$A$1:$A$7,0),2),"")</f>
        <v/>
      </c>
      <c r="T8" s="16" t="str">
        <f>IF(LEN(Raw_Data!T9)&gt;0,INDEX(ScoreArray,MATCH(Raw_Data!T9,NamedSets!$A$1:$A$7,0),2),"")</f>
        <v/>
      </c>
      <c r="U8" s="16" t="str">
        <f>IF(LEN(Raw_Data!U9)&gt;0,INDEX(ScoreArray,MATCH(Raw_Data!U9,NamedSets!$A$1:$A$7,0),2),"")</f>
        <v/>
      </c>
      <c r="V8" s="16" t="str">
        <f>IF(LEN(Raw_Data!V9)&gt;0,INDEX(ScoreArray,MATCH(Raw_Data!V9,NamedSets!$A$1:$A$7,0),2),"")</f>
        <v/>
      </c>
      <c r="W8" s="16" t="str">
        <f>IF(LEN(Raw_Data!W9)&gt;0,INDEX(ScoreArray,MATCH(Raw_Data!W9,NamedSets!$A$1:$A$7,0),2),"")</f>
        <v/>
      </c>
      <c r="X8" s="16" t="str">
        <f>IF(LEN(Raw_Data!X9)&gt;0,INDEX(ScoreArray,MATCH(Raw_Data!X9,NamedSets!$A$1:$A$7,0),2),"")</f>
        <v/>
      </c>
      <c r="Y8" s="16" t="str">
        <f>IF(LEN(Raw_Data!Y9)&gt;0,INDEX(ScoreArray,MATCH(Raw_Data!Y9,NamedSets!$A$1:$A$7,0),2),"")</f>
        <v/>
      </c>
      <c r="Z8" s="16" t="str">
        <f>IF(LEN(Raw_Data!Z9)&gt;0,INDEX(ScoreArray,MATCH(Raw_Data!Z9,NamedSets!$A$1:$A$7,0),2),"")</f>
        <v/>
      </c>
      <c r="AA8" s="16" t="str">
        <f>IF(LEN(Raw_Data!AA9)&gt;0,INDEX(ScoreArray,MATCH(Raw_Data!AA9,NamedSets!$A$1:$A$7,0),2),"")</f>
        <v/>
      </c>
      <c r="AB8" s="16" t="str">
        <f>IF(LEN(Raw_Data!AB9)&gt;0,INDEX(ScoreArray,MATCH(Raw_Data!AB9,NamedSets!$A$1:$A$7,0),2),"")</f>
        <v/>
      </c>
      <c r="AC8" s="16" t="str">
        <f>IF(LEN(Raw_Data!AC9)&gt;0,INDEX(ScoreArray,MATCH(Raw_Data!AC9,NamedSets!$A$1:$A$7,0),2),"")</f>
        <v/>
      </c>
      <c r="AD8" s="16" t="str">
        <f>IF(LEN(Raw_Data!AD9)&gt;0,INDEX(ScoreArray,MATCH(Raw_Data!AD9,NamedSets!$A$1:$A$7,0),2),"")</f>
        <v/>
      </c>
      <c r="AE8" s="16" t="str">
        <f>IF(LEN(Raw_Data!AE9)&gt;0,INDEX(ScoreArray,MATCH(Raw_Data!AE9,NamedSets!$A$1:$A$7,0),2),"")</f>
        <v/>
      </c>
      <c r="AF8" s="16" t="str">
        <f>IF(LEN(Raw_Data!AF9)&gt;0,INDEX(ScoreArray,MATCH(Raw_Data!AF9,NamedSets!$A$1:$A$7,0),2),"")</f>
        <v/>
      </c>
      <c r="AG8" s="16" t="str">
        <f>IF(LEN(Raw_Data!AG9)&gt;0,INDEX(ScoreArray,MATCH(Raw_Data!AG9,NamedSets!$A$1:$A$7,0),2),"")</f>
        <v/>
      </c>
      <c r="AH8" s="16" t="str">
        <f>IF(LEN(Raw_Data!AH9)&gt;0,INDEX(ScoreArray,MATCH(Raw_Data!AH9,NamedSets!$A$1:$A$7,0),2),"")</f>
        <v/>
      </c>
      <c r="AI8" s="16" t="str">
        <f>IF(LEN(Raw_Data!AI9)&gt;0,INDEX(ScoreArray,MATCH(Raw_Data!AI9,NamedSets!$A$1:$A$7,0),2),"")</f>
        <v/>
      </c>
      <c r="AJ8" s="16" t="str">
        <f>IF(LEN(Raw_Data!AJ9)&gt;0,INDEX(ScoreArray,MATCH(Raw_Data!AJ9,NamedSets!$A$1:$A$7,0),2),"")</f>
        <v/>
      </c>
      <c r="AK8" s="16" t="str">
        <f>IF(LEN(Raw_Data!AK9)&gt;0,INDEX(ScoreArray,MATCH(Raw_Data!AK9,NamedSets!$A$1:$A$7,0),2),"")</f>
        <v/>
      </c>
      <c r="AL8" s="16" t="str">
        <f>IF(LEN(Raw_Data!AL9)&gt;0,INDEX(ScoreArray,MATCH(Raw_Data!AL9,NamedSets!$A$1:$A$7,0),2),"")</f>
        <v/>
      </c>
      <c r="AM8" s="16" t="str">
        <f>IF(LEN(Raw_Data!AM9)&gt;0,INDEX(ScoreArray,MATCH(Raw_Data!AM9,NamedSets!$A$1:$A$7,0),2),"")</f>
        <v/>
      </c>
      <c r="AN8" s="16" t="str">
        <f>IF(LEN(Raw_Data!AN9)&gt;0,INDEX(ScoreArray,MATCH(Raw_Data!AN9,NamedSets!$A$1:$A$7,0),2),"")</f>
        <v/>
      </c>
      <c r="AO8" s="16" t="str">
        <f>IF(LEN(Raw_Data!AO9)&gt;0,INDEX(ScoreArray,MATCH(Raw_Data!AO9,NamedSets!$A$1:$A$7,0),2),"")</f>
        <v/>
      </c>
      <c r="AP8" s="16" t="str">
        <f>IF(LEN(Raw_Data!AP9)&gt;0,INDEX(ScoreArray,MATCH(Raw_Data!AP9,NamedSets!$A$1:$A$7,0),2),"")</f>
        <v/>
      </c>
      <c r="AQ8" s="16" t="str">
        <f>IF(LEN(Raw_Data!AQ9)&gt;0,INDEX(ScoreArray,MATCH(Raw_Data!AQ9,NamedSets!$A$1:$A$7,0),2),"")</f>
        <v/>
      </c>
      <c r="AR8" s="16" t="str">
        <f>IF(LEN(Raw_Data!AR9)&gt;0,INDEX(ReverseScoreArray,MATCH(Raw_Data!AR9,NamedSets!$D$1:$D$7,0),2),"")</f>
        <v/>
      </c>
    </row>
    <row r="9" spans="1:44" x14ac:dyDescent="0.25">
      <c r="A9" s="21" t="str">
        <f>IF(ISBLANK(Raw_Data!AX10),"",Raw_Data!AX10)</f>
        <v/>
      </c>
      <c r="B9" s="21" t="str">
        <f>IF(ISBLANK(Raw_Data!AU10),"",Raw_Data!AU10)</f>
        <v/>
      </c>
      <c r="C9" s="21" t="str">
        <f>IF(ISBLANK(Raw_Data!AV10),"",Raw_Data!AV10)</f>
        <v/>
      </c>
      <c r="D9" s="16" t="str">
        <f>IF(LEN(Raw_Data!D10)&gt;0,INDEX(ScoreArray,MATCH(Raw_Data!D10,NamedSets!$A$1:$A$7,0),2),"")</f>
        <v/>
      </c>
      <c r="E9" s="16" t="str">
        <f>IF(LEN(Raw_Data!E10)&gt;0,INDEX(ReverseScoreArray,MATCH(Raw_Data!E10,NamedSets!$D$1:$D$7,0),2),"")</f>
        <v/>
      </c>
      <c r="F9" s="16" t="str">
        <f>IF(LEN(Raw_Data!F10)&gt;0,INDEX(ScoreArray,MATCH(Raw_Data!F10,NamedSets!$A$1:$A$7,0),2),"")</f>
        <v/>
      </c>
      <c r="G9" s="16" t="str">
        <f>IF(LEN(Raw_Data!G10)&gt;0,INDEX(ScoreArray,MATCH(Raw_Data!G10,NamedSets!$A$1:$A$7,0),2),"")</f>
        <v/>
      </c>
      <c r="H9" s="16" t="str">
        <f>IF(LEN(Raw_Data!H10)&gt;0,INDEX(ScoreArray,MATCH(Raw_Data!H10,NamedSets!$A$1:$A$7,0),2),"")</f>
        <v/>
      </c>
      <c r="I9" s="16" t="str">
        <f>IF(LEN(Raw_Data!I10)&gt;0,INDEX(ScoreArray,MATCH(Raw_Data!I10,NamedSets!$A$1:$A$7,0),2),"")</f>
        <v/>
      </c>
      <c r="J9" s="16" t="str">
        <f>IF(LEN(Raw_Data!J10)&gt;0,INDEX(ScoreArray,MATCH(Raw_Data!J10,NamedSets!$A$1:$A$7,0),2),"")</f>
        <v/>
      </c>
      <c r="K9" s="16" t="str">
        <f>IF(LEN(Raw_Data!K10)&gt;0,INDEX(ScoreArray,MATCH(Raw_Data!K10,NamedSets!$A$1:$A$7,0),2),"")</f>
        <v/>
      </c>
      <c r="L9" s="16" t="str">
        <f>IF(LEN(Raw_Data!L10)&gt;0,INDEX(ScoreArray,MATCH(Raw_Data!L10,NamedSets!$A$1:$A$7,0),2),"")</f>
        <v/>
      </c>
      <c r="M9" s="16" t="str">
        <f>IF(LEN(Raw_Data!M10)&gt;0,INDEX(ScoreArray,MATCH(Raw_Data!M10,NamedSets!$A$1:$A$7,0),2),"")</f>
        <v/>
      </c>
      <c r="N9" s="16" t="str">
        <f>IF(LEN(Raw_Data!N10)&gt;0,INDEX(ReverseScoreArray,MATCH(Raw_Data!N10,NamedSets!$D$1:$D$7,0),2),"")</f>
        <v/>
      </c>
      <c r="O9" s="16" t="str">
        <f>IF(LEN(Raw_Data!O10)&gt;0,INDEX(ScoreArray,MATCH(Raw_Data!O10,NamedSets!$A$1:$A$7,0),2),"")</f>
        <v/>
      </c>
      <c r="P9" s="16" t="str">
        <f>IF(LEN(Raw_Data!P10)&gt;0,INDEX(ScoreArray,MATCH(Raw_Data!P10,NamedSets!$A$1:$A$7,0),2),"")</f>
        <v/>
      </c>
      <c r="Q9" s="16" t="str">
        <f>IF(LEN(Raw_Data!Q10)&gt;0,INDEX(ScoreArray,MATCH(Raw_Data!Q10,NamedSets!$A$1:$A$7,0),2),"")</f>
        <v/>
      </c>
      <c r="R9" s="16" t="str">
        <f>IF(LEN(Raw_Data!R10)&gt;0,INDEX(ScoreArray,MATCH(Raw_Data!R10,NamedSets!$A$1:$A$7,0),2),"")</f>
        <v/>
      </c>
      <c r="S9" s="16" t="str">
        <f>IF(LEN(Raw_Data!S10)&gt;0,INDEX(ScoreArray,MATCH(Raw_Data!S10,NamedSets!$A$1:$A$7,0),2),"")</f>
        <v/>
      </c>
      <c r="T9" s="16" t="str">
        <f>IF(LEN(Raw_Data!T10)&gt;0,INDEX(ScoreArray,MATCH(Raw_Data!T10,NamedSets!$A$1:$A$7,0),2),"")</f>
        <v/>
      </c>
      <c r="U9" s="16" t="str">
        <f>IF(LEN(Raw_Data!U10)&gt;0,INDEX(ScoreArray,MATCH(Raw_Data!U10,NamedSets!$A$1:$A$7,0),2),"")</f>
        <v/>
      </c>
      <c r="V9" s="16" t="str">
        <f>IF(LEN(Raw_Data!V10)&gt;0,INDEX(ScoreArray,MATCH(Raw_Data!V10,NamedSets!$A$1:$A$7,0),2),"")</f>
        <v/>
      </c>
      <c r="W9" s="16" t="str">
        <f>IF(LEN(Raw_Data!W10)&gt;0,INDEX(ScoreArray,MATCH(Raw_Data!W10,NamedSets!$A$1:$A$7,0),2),"")</f>
        <v/>
      </c>
      <c r="X9" s="16" t="str">
        <f>IF(LEN(Raw_Data!X10)&gt;0,INDEX(ScoreArray,MATCH(Raw_Data!X10,NamedSets!$A$1:$A$7,0),2),"")</f>
        <v/>
      </c>
      <c r="Y9" s="16" t="str">
        <f>IF(LEN(Raw_Data!Y10)&gt;0,INDEX(ScoreArray,MATCH(Raw_Data!Y10,NamedSets!$A$1:$A$7,0),2),"")</f>
        <v/>
      </c>
      <c r="Z9" s="16" t="str">
        <f>IF(LEN(Raw_Data!Z10)&gt;0,INDEX(ScoreArray,MATCH(Raw_Data!Z10,NamedSets!$A$1:$A$7,0),2),"")</f>
        <v/>
      </c>
      <c r="AA9" s="16" t="str">
        <f>IF(LEN(Raw_Data!AA10)&gt;0,INDEX(ScoreArray,MATCH(Raw_Data!AA10,NamedSets!$A$1:$A$7,0),2),"")</f>
        <v/>
      </c>
      <c r="AB9" s="16" t="str">
        <f>IF(LEN(Raw_Data!AB10)&gt;0,INDEX(ScoreArray,MATCH(Raw_Data!AB10,NamedSets!$A$1:$A$7,0),2),"")</f>
        <v/>
      </c>
      <c r="AC9" s="16" t="str">
        <f>IF(LEN(Raw_Data!AC10)&gt;0,INDEX(ScoreArray,MATCH(Raw_Data!AC10,NamedSets!$A$1:$A$7,0),2),"")</f>
        <v/>
      </c>
      <c r="AD9" s="16" t="str">
        <f>IF(LEN(Raw_Data!AD10)&gt;0,INDEX(ScoreArray,MATCH(Raw_Data!AD10,NamedSets!$A$1:$A$7,0),2),"")</f>
        <v/>
      </c>
      <c r="AE9" s="16" t="str">
        <f>IF(LEN(Raw_Data!AE10)&gt;0,INDEX(ScoreArray,MATCH(Raw_Data!AE10,NamedSets!$A$1:$A$7,0),2),"")</f>
        <v/>
      </c>
      <c r="AF9" s="16" t="str">
        <f>IF(LEN(Raw_Data!AF10)&gt;0,INDEX(ScoreArray,MATCH(Raw_Data!AF10,NamedSets!$A$1:$A$7,0),2),"")</f>
        <v/>
      </c>
      <c r="AG9" s="16" t="str">
        <f>IF(LEN(Raw_Data!AG10)&gt;0,INDEX(ScoreArray,MATCH(Raw_Data!AG10,NamedSets!$A$1:$A$7,0),2),"")</f>
        <v/>
      </c>
      <c r="AH9" s="16" t="str">
        <f>IF(LEN(Raw_Data!AH10)&gt;0,INDEX(ScoreArray,MATCH(Raw_Data!AH10,NamedSets!$A$1:$A$7,0),2),"")</f>
        <v/>
      </c>
      <c r="AI9" s="16" t="str">
        <f>IF(LEN(Raw_Data!AI10)&gt;0,INDEX(ScoreArray,MATCH(Raw_Data!AI10,NamedSets!$A$1:$A$7,0),2),"")</f>
        <v/>
      </c>
      <c r="AJ9" s="16" t="str">
        <f>IF(LEN(Raw_Data!AJ10)&gt;0,INDEX(ScoreArray,MATCH(Raw_Data!AJ10,NamedSets!$A$1:$A$7,0),2),"")</f>
        <v/>
      </c>
      <c r="AK9" s="16" t="str">
        <f>IF(LEN(Raw_Data!AK10)&gt;0,INDEX(ScoreArray,MATCH(Raw_Data!AK10,NamedSets!$A$1:$A$7,0),2),"")</f>
        <v/>
      </c>
      <c r="AL9" s="16" t="str">
        <f>IF(LEN(Raw_Data!AL10)&gt;0,INDEX(ScoreArray,MATCH(Raw_Data!AL10,NamedSets!$A$1:$A$7,0),2),"")</f>
        <v/>
      </c>
      <c r="AM9" s="16" t="str">
        <f>IF(LEN(Raw_Data!AM10)&gt;0,INDEX(ScoreArray,MATCH(Raw_Data!AM10,NamedSets!$A$1:$A$7,0),2),"")</f>
        <v/>
      </c>
      <c r="AN9" s="16" t="str">
        <f>IF(LEN(Raw_Data!AN10)&gt;0,INDEX(ScoreArray,MATCH(Raw_Data!AN10,NamedSets!$A$1:$A$7,0),2),"")</f>
        <v/>
      </c>
      <c r="AO9" s="16" t="str">
        <f>IF(LEN(Raw_Data!AO10)&gt;0,INDEX(ScoreArray,MATCH(Raw_Data!AO10,NamedSets!$A$1:$A$7,0),2),"")</f>
        <v/>
      </c>
      <c r="AP9" s="16" t="str">
        <f>IF(LEN(Raw_Data!AP10)&gt;0,INDEX(ScoreArray,MATCH(Raw_Data!AP10,NamedSets!$A$1:$A$7,0),2),"")</f>
        <v/>
      </c>
      <c r="AQ9" s="16" t="str">
        <f>IF(LEN(Raw_Data!AQ10)&gt;0,INDEX(ScoreArray,MATCH(Raw_Data!AQ10,NamedSets!$A$1:$A$7,0),2),"")</f>
        <v/>
      </c>
      <c r="AR9" s="16" t="str">
        <f>IF(LEN(Raw_Data!AR10)&gt;0,INDEX(ReverseScoreArray,MATCH(Raw_Data!AR10,NamedSets!$D$1:$D$7,0),2),"")</f>
        <v/>
      </c>
    </row>
    <row r="10" spans="1:44" x14ac:dyDescent="0.25">
      <c r="A10" s="21" t="str">
        <f>IF(ISBLANK(Raw_Data!AX11),"",Raw_Data!AX11)</f>
        <v/>
      </c>
      <c r="B10" s="21" t="str">
        <f>IF(ISBLANK(Raw_Data!AU11),"",Raw_Data!AU11)</f>
        <v/>
      </c>
      <c r="C10" s="21" t="str">
        <f>IF(ISBLANK(Raw_Data!AV11),"",Raw_Data!AV11)</f>
        <v/>
      </c>
      <c r="D10" s="16" t="str">
        <f>IF(LEN(Raw_Data!D11)&gt;0,INDEX(ScoreArray,MATCH(Raw_Data!D11,NamedSets!$A$1:$A$7,0),2),"")</f>
        <v/>
      </c>
      <c r="E10" s="16" t="str">
        <f>IF(LEN(Raw_Data!E11)&gt;0,INDEX(ReverseScoreArray,MATCH(Raw_Data!E11,NamedSets!$D$1:$D$7,0),2),"")</f>
        <v/>
      </c>
      <c r="F10" s="16" t="str">
        <f>IF(LEN(Raw_Data!F11)&gt;0,INDEX(ScoreArray,MATCH(Raw_Data!F11,NamedSets!$A$1:$A$7,0),2),"")</f>
        <v/>
      </c>
      <c r="G10" s="16" t="str">
        <f>IF(LEN(Raw_Data!G11)&gt;0,INDEX(ScoreArray,MATCH(Raw_Data!G11,NamedSets!$A$1:$A$7,0),2),"")</f>
        <v/>
      </c>
      <c r="H10" s="16" t="str">
        <f>IF(LEN(Raw_Data!H11)&gt;0,INDEX(ScoreArray,MATCH(Raw_Data!H11,NamedSets!$A$1:$A$7,0),2),"")</f>
        <v/>
      </c>
      <c r="I10" s="16" t="str">
        <f>IF(LEN(Raw_Data!I11)&gt;0,INDEX(ScoreArray,MATCH(Raw_Data!I11,NamedSets!$A$1:$A$7,0),2),"")</f>
        <v/>
      </c>
      <c r="J10" s="16" t="str">
        <f>IF(LEN(Raw_Data!J11)&gt;0,INDEX(ScoreArray,MATCH(Raw_Data!J11,NamedSets!$A$1:$A$7,0),2),"")</f>
        <v/>
      </c>
      <c r="K10" s="16" t="str">
        <f>IF(LEN(Raw_Data!K11)&gt;0,INDEX(ScoreArray,MATCH(Raw_Data!K11,NamedSets!$A$1:$A$7,0),2),"")</f>
        <v/>
      </c>
      <c r="L10" s="16" t="str">
        <f>IF(LEN(Raw_Data!L11)&gt;0,INDEX(ScoreArray,MATCH(Raw_Data!L11,NamedSets!$A$1:$A$7,0),2),"")</f>
        <v/>
      </c>
      <c r="M10" s="16" t="str">
        <f>IF(LEN(Raw_Data!M11)&gt;0,INDEX(ScoreArray,MATCH(Raw_Data!M11,NamedSets!$A$1:$A$7,0),2),"")</f>
        <v/>
      </c>
      <c r="N10" s="16" t="str">
        <f>IF(LEN(Raw_Data!N11)&gt;0,INDEX(ReverseScoreArray,MATCH(Raw_Data!N11,NamedSets!$D$1:$D$7,0),2),"")</f>
        <v/>
      </c>
      <c r="O10" s="16" t="str">
        <f>IF(LEN(Raw_Data!O11)&gt;0,INDEX(ScoreArray,MATCH(Raw_Data!O11,NamedSets!$A$1:$A$7,0),2),"")</f>
        <v/>
      </c>
      <c r="P10" s="16" t="str">
        <f>IF(LEN(Raw_Data!P11)&gt;0,INDEX(ScoreArray,MATCH(Raw_Data!P11,NamedSets!$A$1:$A$7,0),2),"")</f>
        <v/>
      </c>
      <c r="Q10" s="16" t="str">
        <f>IF(LEN(Raw_Data!Q11)&gt;0,INDEX(ScoreArray,MATCH(Raw_Data!Q11,NamedSets!$A$1:$A$7,0),2),"")</f>
        <v/>
      </c>
      <c r="R10" s="16" t="str">
        <f>IF(LEN(Raw_Data!R11)&gt;0,INDEX(ScoreArray,MATCH(Raw_Data!R11,NamedSets!$A$1:$A$7,0),2),"")</f>
        <v/>
      </c>
      <c r="S10" s="16" t="str">
        <f>IF(LEN(Raw_Data!S11)&gt;0,INDEX(ScoreArray,MATCH(Raw_Data!S11,NamedSets!$A$1:$A$7,0),2),"")</f>
        <v/>
      </c>
      <c r="T10" s="16" t="str">
        <f>IF(LEN(Raw_Data!T11)&gt;0,INDEX(ScoreArray,MATCH(Raw_Data!T11,NamedSets!$A$1:$A$7,0),2),"")</f>
        <v/>
      </c>
      <c r="U10" s="16" t="str">
        <f>IF(LEN(Raw_Data!U11)&gt;0,INDEX(ScoreArray,MATCH(Raw_Data!U11,NamedSets!$A$1:$A$7,0),2),"")</f>
        <v/>
      </c>
      <c r="V10" s="16" t="str">
        <f>IF(LEN(Raw_Data!V11)&gt;0,INDEX(ScoreArray,MATCH(Raw_Data!V11,NamedSets!$A$1:$A$7,0),2),"")</f>
        <v/>
      </c>
      <c r="W10" s="16" t="str">
        <f>IF(LEN(Raw_Data!W11)&gt;0,INDEX(ScoreArray,MATCH(Raw_Data!W11,NamedSets!$A$1:$A$7,0),2),"")</f>
        <v/>
      </c>
      <c r="X10" s="16" t="str">
        <f>IF(LEN(Raw_Data!X11)&gt;0,INDEX(ScoreArray,MATCH(Raw_Data!X11,NamedSets!$A$1:$A$7,0),2),"")</f>
        <v/>
      </c>
      <c r="Y10" s="16" t="str">
        <f>IF(LEN(Raw_Data!Y11)&gt;0,INDEX(ScoreArray,MATCH(Raw_Data!Y11,NamedSets!$A$1:$A$7,0),2),"")</f>
        <v/>
      </c>
      <c r="Z10" s="16" t="str">
        <f>IF(LEN(Raw_Data!Z11)&gt;0,INDEX(ScoreArray,MATCH(Raw_Data!Z11,NamedSets!$A$1:$A$7,0),2),"")</f>
        <v/>
      </c>
      <c r="AA10" s="16" t="str">
        <f>IF(LEN(Raw_Data!AA11)&gt;0,INDEX(ScoreArray,MATCH(Raw_Data!AA11,NamedSets!$A$1:$A$7,0),2),"")</f>
        <v/>
      </c>
      <c r="AB10" s="16" t="str">
        <f>IF(LEN(Raw_Data!AB11)&gt;0,INDEX(ScoreArray,MATCH(Raw_Data!AB11,NamedSets!$A$1:$A$7,0),2),"")</f>
        <v/>
      </c>
      <c r="AC10" s="16" t="str">
        <f>IF(LEN(Raw_Data!AC11)&gt;0,INDEX(ScoreArray,MATCH(Raw_Data!AC11,NamedSets!$A$1:$A$7,0),2),"")</f>
        <v/>
      </c>
      <c r="AD10" s="16" t="str">
        <f>IF(LEN(Raw_Data!AD11)&gt;0,INDEX(ScoreArray,MATCH(Raw_Data!AD11,NamedSets!$A$1:$A$7,0),2),"")</f>
        <v/>
      </c>
      <c r="AE10" s="16" t="str">
        <f>IF(LEN(Raw_Data!AE11)&gt;0,INDEX(ScoreArray,MATCH(Raw_Data!AE11,NamedSets!$A$1:$A$7,0),2),"")</f>
        <v/>
      </c>
      <c r="AF10" s="16" t="str">
        <f>IF(LEN(Raw_Data!AF11)&gt;0,INDEX(ScoreArray,MATCH(Raw_Data!AF11,NamedSets!$A$1:$A$7,0),2),"")</f>
        <v/>
      </c>
      <c r="AG10" s="16" t="str">
        <f>IF(LEN(Raw_Data!AG11)&gt;0,INDEX(ScoreArray,MATCH(Raw_Data!AG11,NamedSets!$A$1:$A$7,0),2),"")</f>
        <v/>
      </c>
      <c r="AH10" s="16" t="str">
        <f>IF(LEN(Raw_Data!AH11)&gt;0,INDEX(ScoreArray,MATCH(Raw_Data!AH11,NamedSets!$A$1:$A$7,0),2),"")</f>
        <v/>
      </c>
      <c r="AI10" s="16" t="str">
        <f>IF(LEN(Raw_Data!AI11)&gt;0,INDEX(ScoreArray,MATCH(Raw_Data!AI11,NamedSets!$A$1:$A$7,0),2),"")</f>
        <v/>
      </c>
      <c r="AJ10" s="16" t="str">
        <f>IF(LEN(Raw_Data!AJ11)&gt;0,INDEX(ScoreArray,MATCH(Raw_Data!AJ11,NamedSets!$A$1:$A$7,0),2),"")</f>
        <v/>
      </c>
      <c r="AK10" s="16" t="str">
        <f>IF(LEN(Raw_Data!AK11)&gt;0,INDEX(ScoreArray,MATCH(Raw_Data!AK11,NamedSets!$A$1:$A$7,0),2),"")</f>
        <v/>
      </c>
      <c r="AL10" s="16" t="str">
        <f>IF(LEN(Raw_Data!AL11)&gt;0,INDEX(ScoreArray,MATCH(Raw_Data!AL11,NamedSets!$A$1:$A$7,0),2),"")</f>
        <v/>
      </c>
      <c r="AM10" s="16" t="str">
        <f>IF(LEN(Raw_Data!AM11)&gt;0,INDEX(ScoreArray,MATCH(Raw_Data!AM11,NamedSets!$A$1:$A$7,0),2),"")</f>
        <v/>
      </c>
      <c r="AN10" s="16" t="str">
        <f>IF(LEN(Raw_Data!AN11)&gt;0,INDEX(ScoreArray,MATCH(Raw_Data!AN11,NamedSets!$A$1:$A$7,0),2),"")</f>
        <v/>
      </c>
      <c r="AO10" s="16" t="str">
        <f>IF(LEN(Raw_Data!AO11)&gt;0,INDEX(ScoreArray,MATCH(Raw_Data!AO11,NamedSets!$A$1:$A$7,0),2),"")</f>
        <v/>
      </c>
      <c r="AP10" s="16" t="str">
        <f>IF(LEN(Raw_Data!AP11)&gt;0,INDEX(ScoreArray,MATCH(Raw_Data!AP11,NamedSets!$A$1:$A$7,0),2),"")</f>
        <v/>
      </c>
      <c r="AQ10" s="16" t="str">
        <f>IF(LEN(Raw_Data!AQ11)&gt;0,INDEX(ScoreArray,MATCH(Raw_Data!AQ11,NamedSets!$A$1:$A$7,0),2),"")</f>
        <v/>
      </c>
      <c r="AR10" s="16" t="str">
        <f>IF(LEN(Raw_Data!AR11)&gt;0,INDEX(ReverseScoreArray,MATCH(Raw_Data!AR11,NamedSets!$D$1:$D$7,0),2),"")</f>
        <v/>
      </c>
    </row>
    <row r="11" spans="1:44" x14ac:dyDescent="0.25">
      <c r="A11" s="21" t="str">
        <f>IF(ISBLANK(Raw_Data!AX12),"",Raw_Data!AX12)</f>
        <v/>
      </c>
      <c r="B11" s="21" t="str">
        <f>IF(ISBLANK(Raw_Data!AU12),"",Raw_Data!AU12)</f>
        <v/>
      </c>
      <c r="C11" s="21" t="str">
        <f>IF(ISBLANK(Raw_Data!AV12),"",Raw_Data!AV12)</f>
        <v/>
      </c>
      <c r="D11" s="16" t="str">
        <f>IF(LEN(Raw_Data!D12)&gt;0,INDEX(ScoreArray,MATCH(Raw_Data!D12,NamedSets!$A$1:$A$7,0),2),"")</f>
        <v/>
      </c>
      <c r="E11" s="16" t="str">
        <f>IF(LEN(Raw_Data!E12)&gt;0,INDEX(ReverseScoreArray,MATCH(Raw_Data!E12,NamedSets!$D$1:$D$7,0),2),"")</f>
        <v/>
      </c>
      <c r="F11" s="16" t="str">
        <f>IF(LEN(Raw_Data!F12)&gt;0,INDEX(ScoreArray,MATCH(Raw_Data!F12,NamedSets!$A$1:$A$7,0),2),"")</f>
        <v/>
      </c>
      <c r="G11" s="16" t="str">
        <f>IF(LEN(Raw_Data!G12)&gt;0,INDEX(ScoreArray,MATCH(Raw_Data!G12,NamedSets!$A$1:$A$7,0),2),"")</f>
        <v/>
      </c>
      <c r="H11" s="16" t="str">
        <f>IF(LEN(Raw_Data!H12)&gt;0,INDEX(ScoreArray,MATCH(Raw_Data!H12,NamedSets!$A$1:$A$7,0),2),"")</f>
        <v/>
      </c>
      <c r="I11" s="16" t="str">
        <f>IF(LEN(Raw_Data!I12)&gt;0,INDEX(ScoreArray,MATCH(Raw_Data!I12,NamedSets!$A$1:$A$7,0),2),"")</f>
        <v/>
      </c>
      <c r="J11" s="16" t="str">
        <f>IF(LEN(Raw_Data!J12)&gt;0,INDEX(ScoreArray,MATCH(Raw_Data!J12,NamedSets!$A$1:$A$7,0),2),"")</f>
        <v/>
      </c>
      <c r="K11" s="16" t="str">
        <f>IF(LEN(Raw_Data!K12)&gt;0,INDEX(ScoreArray,MATCH(Raw_Data!K12,NamedSets!$A$1:$A$7,0),2),"")</f>
        <v/>
      </c>
      <c r="L11" s="16" t="str">
        <f>IF(LEN(Raw_Data!L12)&gt;0,INDEX(ScoreArray,MATCH(Raw_Data!L12,NamedSets!$A$1:$A$7,0),2),"")</f>
        <v/>
      </c>
      <c r="M11" s="16" t="str">
        <f>IF(LEN(Raw_Data!M12)&gt;0,INDEX(ScoreArray,MATCH(Raw_Data!M12,NamedSets!$A$1:$A$7,0),2),"")</f>
        <v/>
      </c>
      <c r="N11" s="16" t="str">
        <f>IF(LEN(Raw_Data!N12)&gt;0,INDEX(ReverseScoreArray,MATCH(Raw_Data!N12,NamedSets!$D$1:$D$7,0),2),"")</f>
        <v/>
      </c>
      <c r="O11" s="16" t="str">
        <f>IF(LEN(Raw_Data!O12)&gt;0,INDEX(ScoreArray,MATCH(Raw_Data!O12,NamedSets!$A$1:$A$7,0),2),"")</f>
        <v/>
      </c>
      <c r="P11" s="16" t="str">
        <f>IF(LEN(Raw_Data!P12)&gt;0,INDEX(ScoreArray,MATCH(Raw_Data!P12,NamedSets!$A$1:$A$7,0),2),"")</f>
        <v/>
      </c>
      <c r="Q11" s="16" t="str">
        <f>IF(LEN(Raw_Data!Q12)&gt;0,INDEX(ScoreArray,MATCH(Raw_Data!Q12,NamedSets!$A$1:$A$7,0),2),"")</f>
        <v/>
      </c>
      <c r="R11" s="16" t="str">
        <f>IF(LEN(Raw_Data!R12)&gt;0,INDEX(ScoreArray,MATCH(Raw_Data!R12,NamedSets!$A$1:$A$7,0),2),"")</f>
        <v/>
      </c>
      <c r="S11" s="16" t="str">
        <f>IF(LEN(Raw_Data!S12)&gt;0,INDEX(ScoreArray,MATCH(Raw_Data!S12,NamedSets!$A$1:$A$7,0),2),"")</f>
        <v/>
      </c>
      <c r="T11" s="16" t="str">
        <f>IF(LEN(Raw_Data!T12)&gt;0,INDEX(ScoreArray,MATCH(Raw_Data!T12,NamedSets!$A$1:$A$7,0),2),"")</f>
        <v/>
      </c>
      <c r="U11" s="16" t="str">
        <f>IF(LEN(Raw_Data!U12)&gt;0,INDEX(ScoreArray,MATCH(Raw_Data!U12,NamedSets!$A$1:$A$7,0),2),"")</f>
        <v/>
      </c>
      <c r="V11" s="16" t="str">
        <f>IF(LEN(Raw_Data!V12)&gt;0,INDEX(ScoreArray,MATCH(Raw_Data!V12,NamedSets!$A$1:$A$7,0),2),"")</f>
        <v/>
      </c>
      <c r="W11" s="16" t="str">
        <f>IF(LEN(Raw_Data!W12)&gt;0,INDEX(ScoreArray,MATCH(Raw_Data!W12,NamedSets!$A$1:$A$7,0),2),"")</f>
        <v/>
      </c>
      <c r="X11" s="16" t="str">
        <f>IF(LEN(Raw_Data!X12)&gt;0,INDEX(ScoreArray,MATCH(Raw_Data!X12,NamedSets!$A$1:$A$7,0),2),"")</f>
        <v/>
      </c>
      <c r="Y11" s="16" t="str">
        <f>IF(LEN(Raw_Data!Y12)&gt;0,INDEX(ScoreArray,MATCH(Raw_Data!Y12,NamedSets!$A$1:$A$7,0),2),"")</f>
        <v/>
      </c>
      <c r="Z11" s="16" t="str">
        <f>IF(LEN(Raw_Data!Z12)&gt;0,INDEX(ScoreArray,MATCH(Raw_Data!Z12,NamedSets!$A$1:$A$7,0),2),"")</f>
        <v/>
      </c>
      <c r="AA11" s="16" t="str">
        <f>IF(LEN(Raw_Data!AA12)&gt;0,INDEX(ScoreArray,MATCH(Raw_Data!AA12,NamedSets!$A$1:$A$7,0),2),"")</f>
        <v/>
      </c>
      <c r="AB11" s="16" t="str">
        <f>IF(LEN(Raw_Data!AB12)&gt;0,INDEX(ScoreArray,MATCH(Raw_Data!AB12,NamedSets!$A$1:$A$7,0),2),"")</f>
        <v/>
      </c>
      <c r="AC11" s="16" t="str">
        <f>IF(LEN(Raw_Data!AC12)&gt;0,INDEX(ScoreArray,MATCH(Raw_Data!AC12,NamedSets!$A$1:$A$7,0),2),"")</f>
        <v/>
      </c>
      <c r="AD11" s="16" t="str">
        <f>IF(LEN(Raw_Data!AD12)&gt;0,INDEX(ScoreArray,MATCH(Raw_Data!AD12,NamedSets!$A$1:$A$7,0),2),"")</f>
        <v/>
      </c>
      <c r="AE11" s="16" t="str">
        <f>IF(LEN(Raw_Data!AE12)&gt;0,INDEX(ScoreArray,MATCH(Raw_Data!AE12,NamedSets!$A$1:$A$7,0),2),"")</f>
        <v/>
      </c>
      <c r="AF11" s="16" t="str">
        <f>IF(LEN(Raw_Data!AF12)&gt;0,INDEX(ScoreArray,MATCH(Raw_Data!AF12,NamedSets!$A$1:$A$7,0),2),"")</f>
        <v/>
      </c>
      <c r="AG11" s="16" t="str">
        <f>IF(LEN(Raw_Data!AG12)&gt;0,INDEX(ScoreArray,MATCH(Raw_Data!AG12,NamedSets!$A$1:$A$7,0),2),"")</f>
        <v/>
      </c>
      <c r="AH11" s="16" t="str">
        <f>IF(LEN(Raw_Data!AH12)&gt;0,INDEX(ScoreArray,MATCH(Raw_Data!AH12,NamedSets!$A$1:$A$7,0),2),"")</f>
        <v/>
      </c>
      <c r="AI11" s="16" t="str">
        <f>IF(LEN(Raw_Data!AI12)&gt;0,INDEX(ScoreArray,MATCH(Raw_Data!AI12,NamedSets!$A$1:$A$7,0),2),"")</f>
        <v/>
      </c>
      <c r="AJ11" s="16" t="str">
        <f>IF(LEN(Raw_Data!AJ12)&gt;0,INDEX(ScoreArray,MATCH(Raw_Data!AJ12,NamedSets!$A$1:$A$7,0),2),"")</f>
        <v/>
      </c>
      <c r="AK11" s="16" t="str">
        <f>IF(LEN(Raw_Data!AK12)&gt;0,INDEX(ScoreArray,MATCH(Raw_Data!AK12,NamedSets!$A$1:$A$7,0),2),"")</f>
        <v/>
      </c>
      <c r="AL11" s="16" t="str">
        <f>IF(LEN(Raw_Data!AL12)&gt;0,INDEX(ScoreArray,MATCH(Raw_Data!AL12,NamedSets!$A$1:$A$7,0),2),"")</f>
        <v/>
      </c>
      <c r="AM11" s="16" t="str">
        <f>IF(LEN(Raw_Data!AM12)&gt;0,INDEX(ScoreArray,MATCH(Raw_Data!AM12,NamedSets!$A$1:$A$7,0),2),"")</f>
        <v/>
      </c>
      <c r="AN11" s="16" t="str">
        <f>IF(LEN(Raw_Data!AN12)&gt;0,INDEX(ScoreArray,MATCH(Raw_Data!AN12,NamedSets!$A$1:$A$7,0),2),"")</f>
        <v/>
      </c>
      <c r="AO11" s="16" t="str">
        <f>IF(LEN(Raw_Data!AO12)&gt;0,INDEX(ScoreArray,MATCH(Raw_Data!AO12,NamedSets!$A$1:$A$7,0),2),"")</f>
        <v/>
      </c>
      <c r="AP11" s="16" t="str">
        <f>IF(LEN(Raw_Data!AP12)&gt;0,INDEX(ScoreArray,MATCH(Raw_Data!AP12,NamedSets!$A$1:$A$7,0),2),"")</f>
        <v/>
      </c>
      <c r="AQ11" s="16" t="str">
        <f>IF(LEN(Raw_Data!AQ12)&gt;0,INDEX(ScoreArray,MATCH(Raw_Data!AQ12,NamedSets!$A$1:$A$7,0),2),"")</f>
        <v/>
      </c>
      <c r="AR11" s="16" t="str">
        <f>IF(LEN(Raw_Data!AR12)&gt;0,INDEX(ReverseScoreArray,MATCH(Raw_Data!AR12,NamedSets!$D$1:$D$7,0),2),"")</f>
        <v/>
      </c>
    </row>
    <row r="12" spans="1:44" x14ac:dyDescent="0.25">
      <c r="A12" s="21" t="str">
        <f>IF(ISBLANK(Raw_Data!AX13),"",Raw_Data!AX13)</f>
        <v/>
      </c>
      <c r="B12" s="21" t="str">
        <f>IF(ISBLANK(Raw_Data!AU13),"",Raw_Data!AU13)</f>
        <v/>
      </c>
      <c r="C12" s="21" t="str">
        <f>IF(ISBLANK(Raw_Data!AV13),"",Raw_Data!AV13)</f>
        <v/>
      </c>
      <c r="D12" s="16" t="str">
        <f>IF(LEN(Raw_Data!D13)&gt;0,INDEX(ScoreArray,MATCH(Raw_Data!D13,NamedSets!$A$1:$A$7,0),2),"")</f>
        <v/>
      </c>
      <c r="E12" s="16" t="str">
        <f>IF(LEN(Raw_Data!E13)&gt;0,INDEX(ReverseScoreArray,MATCH(Raw_Data!E13,NamedSets!$D$1:$D$7,0),2),"")</f>
        <v/>
      </c>
      <c r="F12" s="16" t="str">
        <f>IF(LEN(Raw_Data!F13)&gt;0,INDEX(ScoreArray,MATCH(Raw_Data!F13,NamedSets!$A$1:$A$7,0),2),"")</f>
        <v/>
      </c>
      <c r="G12" s="16" t="str">
        <f>IF(LEN(Raw_Data!G13)&gt;0,INDEX(ScoreArray,MATCH(Raw_Data!G13,NamedSets!$A$1:$A$7,0),2),"")</f>
        <v/>
      </c>
      <c r="H12" s="16" t="str">
        <f>IF(LEN(Raw_Data!H13)&gt;0,INDEX(ScoreArray,MATCH(Raw_Data!H13,NamedSets!$A$1:$A$7,0),2),"")</f>
        <v/>
      </c>
      <c r="I12" s="16" t="str">
        <f>IF(LEN(Raw_Data!I13)&gt;0,INDEX(ScoreArray,MATCH(Raw_Data!I13,NamedSets!$A$1:$A$7,0),2),"")</f>
        <v/>
      </c>
      <c r="J12" s="16" t="str">
        <f>IF(LEN(Raw_Data!J13)&gt;0,INDEX(ScoreArray,MATCH(Raw_Data!J13,NamedSets!$A$1:$A$7,0),2),"")</f>
        <v/>
      </c>
      <c r="K12" s="16" t="str">
        <f>IF(LEN(Raw_Data!K13)&gt;0,INDEX(ScoreArray,MATCH(Raw_Data!K13,NamedSets!$A$1:$A$7,0),2),"")</f>
        <v/>
      </c>
      <c r="L12" s="16" t="str">
        <f>IF(LEN(Raw_Data!L13)&gt;0,INDEX(ScoreArray,MATCH(Raw_Data!L13,NamedSets!$A$1:$A$7,0),2),"")</f>
        <v/>
      </c>
      <c r="M12" s="16" t="str">
        <f>IF(LEN(Raw_Data!M13)&gt;0,INDEX(ScoreArray,MATCH(Raw_Data!M13,NamedSets!$A$1:$A$7,0),2),"")</f>
        <v/>
      </c>
      <c r="N12" s="16" t="str">
        <f>IF(LEN(Raw_Data!N13)&gt;0,INDEX(ReverseScoreArray,MATCH(Raw_Data!N13,NamedSets!$D$1:$D$7,0),2),"")</f>
        <v/>
      </c>
      <c r="O12" s="16" t="str">
        <f>IF(LEN(Raw_Data!O13)&gt;0,INDEX(ScoreArray,MATCH(Raw_Data!O13,NamedSets!$A$1:$A$7,0),2),"")</f>
        <v/>
      </c>
      <c r="P12" s="16" t="str">
        <f>IF(LEN(Raw_Data!P13)&gt;0,INDEX(ScoreArray,MATCH(Raw_Data!P13,NamedSets!$A$1:$A$7,0),2),"")</f>
        <v/>
      </c>
      <c r="Q12" s="16" t="str">
        <f>IF(LEN(Raw_Data!Q13)&gt;0,INDEX(ScoreArray,MATCH(Raw_Data!Q13,NamedSets!$A$1:$A$7,0),2),"")</f>
        <v/>
      </c>
      <c r="R12" s="16" t="str">
        <f>IF(LEN(Raw_Data!R13)&gt;0,INDEX(ScoreArray,MATCH(Raw_Data!R13,NamedSets!$A$1:$A$7,0),2),"")</f>
        <v/>
      </c>
      <c r="S12" s="16" t="str">
        <f>IF(LEN(Raw_Data!S13)&gt;0,INDEX(ScoreArray,MATCH(Raw_Data!S13,NamedSets!$A$1:$A$7,0),2),"")</f>
        <v/>
      </c>
      <c r="T12" s="16" t="str">
        <f>IF(LEN(Raw_Data!T13)&gt;0,INDEX(ScoreArray,MATCH(Raw_Data!T13,NamedSets!$A$1:$A$7,0),2),"")</f>
        <v/>
      </c>
      <c r="U12" s="16" t="str">
        <f>IF(LEN(Raw_Data!U13)&gt;0,INDEX(ScoreArray,MATCH(Raw_Data!U13,NamedSets!$A$1:$A$7,0),2),"")</f>
        <v/>
      </c>
      <c r="V12" s="16" t="str">
        <f>IF(LEN(Raw_Data!V13)&gt;0,INDEX(ScoreArray,MATCH(Raw_Data!V13,NamedSets!$A$1:$A$7,0),2),"")</f>
        <v/>
      </c>
      <c r="W12" s="16" t="str">
        <f>IF(LEN(Raw_Data!W13)&gt;0,INDEX(ScoreArray,MATCH(Raw_Data!W13,NamedSets!$A$1:$A$7,0),2),"")</f>
        <v/>
      </c>
      <c r="X12" s="16" t="str">
        <f>IF(LEN(Raw_Data!X13)&gt;0,INDEX(ScoreArray,MATCH(Raw_Data!X13,NamedSets!$A$1:$A$7,0),2),"")</f>
        <v/>
      </c>
      <c r="Y12" s="16" t="str">
        <f>IF(LEN(Raw_Data!Y13)&gt;0,INDEX(ScoreArray,MATCH(Raw_Data!Y13,NamedSets!$A$1:$A$7,0),2),"")</f>
        <v/>
      </c>
      <c r="Z12" s="16" t="str">
        <f>IF(LEN(Raw_Data!Z13)&gt;0,INDEX(ScoreArray,MATCH(Raw_Data!Z13,NamedSets!$A$1:$A$7,0),2),"")</f>
        <v/>
      </c>
      <c r="AA12" s="16" t="str">
        <f>IF(LEN(Raw_Data!AA13)&gt;0,INDEX(ScoreArray,MATCH(Raw_Data!AA13,NamedSets!$A$1:$A$7,0),2),"")</f>
        <v/>
      </c>
      <c r="AB12" s="16" t="str">
        <f>IF(LEN(Raw_Data!AB13)&gt;0,INDEX(ScoreArray,MATCH(Raw_Data!AB13,NamedSets!$A$1:$A$7,0),2),"")</f>
        <v/>
      </c>
      <c r="AC12" s="16" t="str">
        <f>IF(LEN(Raw_Data!AC13)&gt;0,INDEX(ScoreArray,MATCH(Raw_Data!AC13,NamedSets!$A$1:$A$7,0),2),"")</f>
        <v/>
      </c>
      <c r="AD12" s="16" t="str">
        <f>IF(LEN(Raw_Data!AD13)&gt;0,INDEX(ScoreArray,MATCH(Raw_Data!AD13,NamedSets!$A$1:$A$7,0),2),"")</f>
        <v/>
      </c>
      <c r="AE12" s="16" t="str">
        <f>IF(LEN(Raw_Data!AE13)&gt;0,INDEX(ScoreArray,MATCH(Raw_Data!AE13,NamedSets!$A$1:$A$7,0),2),"")</f>
        <v/>
      </c>
      <c r="AF12" s="16" t="str">
        <f>IF(LEN(Raw_Data!AF13)&gt;0,INDEX(ScoreArray,MATCH(Raw_Data!AF13,NamedSets!$A$1:$A$7,0),2),"")</f>
        <v/>
      </c>
      <c r="AG12" s="16" t="str">
        <f>IF(LEN(Raw_Data!AG13)&gt;0,INDEX(ScoreArray,MATCH(Raw_Data!AG13,NamedSets!$A$1:$A$7,0),2),"")</f>
        <v/>
      </c>
      <c r="AH12" s="16" t="str">
        <f>IF(LEN(Raw_Data!AH13)&gt;0,INDEX(ScoreArray,MATCH(Raw_Data!AH13,NamedSets!$A$1:$A$7,0),2),"")</f>
        <v/>
      </c>
      <c r="AI12" s="16" t="str">
        <f>IF(LEN(Raw_Data!AI13)&gt;0,INDEX(ScoreArray,MATCH(Raw_Data!AI13,NamedSets!$A$1:$A$7,0),2),"")</f>
        <v/>
      </c>
      <c r="AJ12" s="16" t="str">
        <f>IF(LEN(Raw_Data!AJ13)&gt;0,INDEX(ScoreArray,MATCH(Raw_Data!AJ13,NamedSets!$A$1:$A$7,0),2),"")</f>
        <v/>
      </c>
      <c r="AK12" s="16" t="str">
        <f>IF(LEN(Raw_Data!AK13)&gt;0,INDEX(ScoreArray,MATCH(Raw_Data!AK13,NamedSets!$A$1:$A$7,0),2),"")</f>
        <v/>
      </c>
      <c r="AL12" s="16" t="str">
        <f>IF(LEN(Raw_Data!AL13)&gt;0,INDEX(ScoreArray,MATCH(Raw_Data!AL13,NamedSets!$A$1:$A$7,0),2),"")</f>
        <v/>
      </c>
      <c r="AM12" s="16" t="str">
        <f>IF(LEN(Raw_Data!AM13)&gt;0,INDEX(ScoreArray,MATCH(Raw_Data!AM13,NamedSets!$A$1:$A$7,0),2),"")</f>
        <v/>
      </c>
      <c r="AN12" s="16" t="str">
        <f>IF(LEN(Raw_Data!AN13)&gt;0,INDEX(ScoreArray,MATCH(Raw_Data!AN13,NamedSets!$A$1:$A$7,0),2),"")</f>
        <v/>
      </c>
      <c r="AO12" s="16" t="str">
        <f>IF(LEN(Raw_Data!AO13)&gt;0,INDEX(ScoreArray,MATCH(Raw_Data!AO13,NamedSets!$A$1:$A$7,0),2),"")</f>
        <v/>
      </c>
      <c r="AP12" s="16" t="str">
        <f>IF(LEN(Raw_Data!AP13)&gt;0,INDEX(ScoreArray,MATCH(Raw_Data!AP13,NamedSets!$A$1:$A$7,0),2),"")</f>
        <v/>
      </c>
      <c r="AQ12" s="16" t="str">
        <f>IF(LEN(Raw_Data!AQ13)&gt;0,INDEX(ScoreArray,MATCH(Raw_Data!AQ13,NamedSets!$A$1:$A$7,0),2),"")</f>
        <v/>
      </c>
      <c r="AR12" s="16" t="str">
        <f>IF(LEN(Raw_Data!AR13)&gt;0,INDEX(ReverseScoreArray,MATCH(Raw_Data!AR13,NamedSets!$D$1:$D$7,0),2),"")</f>
        <v/>
      </c>
    </row>
    <row r="13" spans="1:44" x14ac:dyDescent="0.25">
      <c r="A13" s="21" t="str">
        <f>IF(ISBLANK(Raw_Data!AX14),"",Raw_Data!AX14)</f>
        <v/>
      </c>
      <c r="B13" s="21" t="str">
        <f>IF(ISBLANK(Raw_Data!AU14),"",Raw_Data!AU14)</f>
        <v/>
      </c>
      <c r="C13" s="21" t="str">
        <f>IF(ISBLANK(Raw_Data!AV14),"",Raw_Data!AV14)</f>
        <v/>
      </c>
      <c r="D13" s="16" t="str">
        <f>IF(LEN(Raw_Data!D14)&gt;0,INDEX(ScoreArray,MATCH(Raw_Data!D14,NamedSets!$A$1:$A$7,0),2),"")</f>
        <v/>
      </c>
      <c r="E13" s="16" t="str">
        <f>IF(LEN(Raw_Data!E14)&gt;0,INDEX(ReverseScoreArray,MATCH(Raw_Data!E14,NamedSets!$D$1:$D$7,0),2),"")</f>
        <v/>
      </c>
      <c r="F13" s="16" t="str">
        <f>IF(LEN(Raw_Data!F14)&gt;0,INDEX(ScoreArray,MATCH(Raw_Data!F14,NamedSets!$A$1:$A$7,0),2),"")</f>
        <v/>
      </c>
      <c r="G13" s="16" t="str">
        <f>IF(LEN(Raw_Data!G14)&gt;0,INDEX(ScoreArray,MATCH(Raw_Data!G14,NamedSets!$A$1:$A$7,0),2),"")</f>
        <v/>
      </c>
      <c r="H13" s="16" t="str">
        <f>IF(LEN(Raw_Data!H14)&gt;0,INDEX(ScoreArray,MATCH(Raw_Data!H14,NamedSets!$A$1:$A$7,0),2),"")</f>
        <v/>
      </c>
      <c r="I13" s="16" t="str">
        <f>IF(LEN(Raw_Data!I14)&gt;0,INDEX(ScoreArray,MATCH(Raw_Data!I14,NamedSets!$A$1:$A$7,0),2),"")</f>
        <v/>
      </c>
      <c r="J13" s="16" t="str">
        <f>IF(LEN(Raw_Data!J14)&gt;0,INDEX(ScoreArray,MATCH(Raw_Data!J14,NamedSets!$A$1:$A$7,0),2),"")</f>
        <v/>
      </c>
      <c r="K13" s="16" t="str">
        <f>IF(LEN(Raw_Data!K14)&gt;0,INDEX(ScoreArray,MATCH(Raw_Data!K14,NamedSets!$A$1:$A$7,0),2),"")</f>
        <v/>
      </c>
      <c r="L13" s="16" t="str">
        <f>IF(LEN(Raw_Data!L14)&gt;0,INDEX(ScoreArray,MATCH(Raw_Data!L14,NamedSets!$A$1:$A$7,0),2),"")</f>
        <v/>
      </c>
      <c r="M13" s="16" t="str">
        <f>IF(LEN(Raw_Data!M14)&gt;0,INDEX(ScoreArray,MATCH(Raw_Data!M14,NamedSets!$A$1:$A$7,0),2),"")</f>
        <v/>
      </c>
      <c r="N13" s="16" t="str">
        <f>IF(LEN(Raw_Data!N14)&gt;0,INDEX(ReverseScoreArray,MATCH(Raw_Data!N14,NamedSets!$D$1:$D$7,0),2),"")</f>
        <v/>
      </c>
      <c r="O13" s="16" t="str">
        <f>IF(LEN(Raw_Data!O14)&gt;0,INDEX(ScoreArray,MATCH(Raw_Data!O14,NamedSets!$A$1:$A$7,0),2),"")</f>
        <v/>
      </c>
      <c r="P13" s="16" t="str">
        <f>IF(LEN(Raw_Data!P14)&gt;0,INDEX(ScoreArray,MATCH(Raw_Data!P14,NamedSets!$A$1:$A$7,0),2),"")</f>
        <v/>
      </c>
      <c r="Q13" s="16" t="str">
        <f>IF(LEN(Raw_Data!Q14)&gt;0,INDEX(ScoreArray,MATCH(Raw_Data!Q14,NamedSets!$A$1:$A$7,0),2),"")</f>
        <v/>
      </c>
      <c r="R13" s="16" t="str">
        <f>IF(LEN(Raw_Data!R14)&gt;0,INDEX(ScoreArray,MATCH(Raw_Data!R14,NamedSets!$A$1:$A$7,0),2),"")</f>
        <v/>
      </c>
      <c r="S13" s="16" t="str">
        <f>IF(LEN(Raw_Data!S14)&gt;0,INDEX(ScoreArray,MATCH(Raw_Data!S14,NamedSets!$A$1:$A$7,0),2),"")</f>
        <v/>
      </c>
      <c r="T13" s="16" t="str">
        <f>IF(LEN(Raw_Data!T14)&gt;0,INDEX(ScoreArray,MATCH(Raw_Data!T14,NamedSets!$A$1:$A$7,0),2),"")</f>
        <v/>
      </c>
      <c r="U13" s="16" t="str">
        <f>IF(LEN(Raw_Data!U14)&gt;0,INDEX(ScoreArray,MATCH(Raw_Data!U14,NamedSets!$A$1:$A$7,0),2),"")</f>
        <v/>
      </c>
      <c r="V13" s="16" t="str">
        <f>IF(LEN(Raw_Data!V14)&gt;0,INDEX(ScoreArray,MATCH(Raw_Data!V14,NamedSets!$A$1:$A$7,0),2),"")</f>
        <v/>
      </c>
      <c r="W13" s="16" t="str">
        <f>IF(LEN(Raw_Data!W14)&gt;0,INDEX(ScoreArray,MATCH(Raw_Data!W14,NamedSets!$A$1:$A$7,0),2),"")</f>
        <v/>
      </c>
      <c r="X13" s="16" t="str">
        <f>IF(LEN(Raw_Data!X14)&gt;0,INDEX(ScoreArray,MATCH(Raw_Data!X14,NamedSets!$A$1:$A$7,0),2),"")</f>
        <v/>
      </c>
      <c r="Y13" s="16" t="str">
        <f>IF(LEN(Raw_Data!Y14)&gt;0,INDEX(ScoreArray,MATCH(Raw_Data!Y14,NamedSets!$A$1:$A$7,0),2),"")</f>
        <v/>
      </c>
      <c r="Z13" s="16" t="str">
        <f>IF(LEN(Raw_Data!Z14)&gt;0,INDEX(ScoreArray,MATCH(Raw_Data!Z14,NamedSets!$A$1:$A$7,0),2),"")</f>
        <v/>
      </c>
      <c r="AA13" s="16" t="str">
        <f>IF(LEN(Raw_Data!AA14)&gt;0,INDEX(ScoreArray,MATCH(Raw_Data!AA14,NamedSets!$A$1:$A$7,0),2),"")</f>
        <v/>
      </c>
      <c r="AB13" s="16" t="str">
        <f>IF(LEN(Raw_Data!AB14)&gt;0,INDEX(ScoreArray,MATCH(Raw_Data!AB14,NamedSets!$A$1:$A$7,0),2),"")</f>
        <v/>
      </c>
      <c r="AC13" s="16" t="str">
        <f>IF(LEN(Raw_Data!AC14)&gt;0,INDEX(ScoreArray,MATCH(Raw_Data!AC14,NamedSets!$A$1:$A$7,0),2),"")</f>
        <v/>
      </c>
      <c r="AD13" s="16" t="str">
        <f>IF(LEN(Raw_Data!AD14)&gt;0,INDEX(ScoreArray,MATCH(Raw_Data!AD14,NamedSets!$A$1:$A$7,0),2),"")</f>
        <v/>
      </c>
      <c r="AE13" s="16" t="str">
        <f>IF(LEN(Raw_Data!AE14)&gt;0,INDEX(ScoreArray,MATCH(Raw_Data!AE14,NamedSets!$A$1:$A$7,0),2),"")</f>
        <v/>
      </c>
      <c r="AF13" s="16" t="str">
        <f>IF(LEN(Raw_Data!AF14)&gt;0,INDEX(ScoreArray,MATCH(Raw_Data!AF14,NamedSets!$A$1:$A$7,0),2),"")</f>
        <v/>
      </c>
      <c r="AG13" s="16" t="str">
        <f>IF(LEN(Raw_Data!AG14)&gt;0,INDEX(ScoreArray,MATCH(Raw_Data!AG14,NamedSets!$A$1:$A$7,0),2),"")</f>
        <v/>
      </c>
      <c r="AH13" s="16" t="str">
        <f>IF(LEN(Raw_Data!AH14)&gt;0,INDEX(ScoreArray,MATCH(Raw_Data!AH14,NamedSets!$A$1:$A$7,0),2),"")</f>
        <v/>
      </c>
      <c r="AI13" s="16" t="str">
        <f>IF(LEN(Raw_Data!AI14)&gt;0,INDEX(ScoreArray,MATCH(Raw_Data!AI14,NamedSets!$A$1:$A$7,0),2),"")</f>
        <v/>
      </c>
      <c r="AJ13" s="16" t="str">
        <f>IF(LEN(Raw_Data!AJ14)&gt;0,INDEX(ScoreArray,MATCH(Raw_Data!AJ14,NamedSets!$A$1:$A$7,0),2),"")</f>
        <v/>
      </c>
      <c r="AK13" s="16" t="str">
        <f>IF(LEN(Raw_Data!AK14)&gt;0,INDEX(ScoreArray,MATCH(Raw_Data!AK14,NamedSets!$A$1:$A$7,0),2),"")</f>
        <v/>
      </c>
      <c r="AL13" s="16" t="str">
        <f>IF(LEN(Raw_Data!AL14)&gt;0,INDEX(ScoreArray,MATCH(Raw_Data!AL14,NamedSets!$A$1:$A$7,0),2),"")</f>
        <v/>
      </c>
      <c r="AM13" s="16" t="str">
        <f>IF(LEN(Raw_Data!AM14)&gt;0,INDEX(ScoreArray,MATCH(Raw_Data!AM14,NamedSets!$A$1:$A$7,0),2),"")</f>
        <v/>
      </c>
      <c r="AN13" s="16" t="str">
        <f>IF(LEN(Raw_Data!AN14)&gt;0,INDEX(ScoreArray,MATCH(Raw_Data!AN14,NamedSets!$A$1:$A$7,0),2),"")</f>
        <v/>
      </c>
      <c r="AO13" s="16" t="str">
        <f>IF(LEN(Raw_Data!AO14)&gt;0,INDEX(ScoreArray,MATCH(Raw_Data!AO14,NamedSets!$A$1:$A$7,0),2),"")</f>
        <v/>
      </c>
      <c r="AP13" s="16" t="str">
        <f>IF(LEN(Raw_Data!AP14)&gt;0,INDEX(ScoreArray,MATCH(Raw_Data!AP14,NamedSets!$A$1:$A$7,0),2),"")</f>
        <v/>
      </c>
      <c r="AQ13" s="16" t="str">
        <f>IF(LEN(Raw_Data!AQ14)&gt;0,INDEX(ScoreArray,MATCH(Raw_Data!AQ14,NamedSets!$A$1:$A$7,0),2),"")</f>
        <v/>
      </c>
      <c r="AR13" s="16" t="str">
        <f>IF(LEN(Raw_Data!AR14)&gt;0,INDEX(ReverseScoreArray,MATCH(Raw_Data!AR14,NamedSets!$D$1:$D$7,0),2),"")</f>
        <v/>
      </c>
    </row>
    <row r="14" spans="1:44" x14ac:dyDescent="0.25">
      <c r="A14" s="21" t="str">
        <f>IF(ISBLANK(Raw_Data!AX15),"",Raw_Data!AX15)</f>
        <v/>
      </c>
      <c r="B14" s="21" t="str">
        <f>IF(ISBLANK(Raw_Data!AU15),"",Raw_Data!AU15)</f>
        <v/>
      </c>
      <c r="C14" s="21" t="str">
        <f>IF(ISBLANK(Raw_Data!AV15),"",Raw_Data!AV15)</f>
        <v/>
      </c>
      <c r="D14" s="16" t="str">
        <f>IF(LEN(Raw_Data!D15)&gt;0,INDEX(ScoreArray,MATCH(Raw_Data!D15,NamedSets!$A$1:$A$7,0),2),"")</f>
        <v/>
      </c>
      <c r="E14" s="16" t="str">
        <f>IF(LEN(Raw_Data!E15)&gt;0,INDEX(ReverseScoreArray,MATCH(Raw_Data!E15,NamedSets!$D$1:$D$7,0),2),"")</f>
        <v/>
      </c>
      <c r="F14" s="16" t="str">
        <f>IF(LEN(Raw_Data!F15)&gt;0,INDEX(ScoreArray,MATCH(Raw_Data!F15,NamedSets!$A$1:$A$7,0),2),"")</f>
        <v/>
      </c>
      <c r="G14" s="16" t="str">
        <f>IF(LEN(Raw_Data!G15)&gt;0,INDEX(ScoreArray,MATCH(Raw_Data!G15,NamedSets!$A$1:$A$7,0),2),"")</f>
        <v/>
      </c>
      <c r="H14" s="16" t="str">
        <f>IF(LEN(Raw_Data!H15)&gt;0,INDEX(ScoreArray,MATCH(Raw_Data!H15,NamedSets!$A$1:$A$7,0),2),"")</f>
        <v/>
      </c>
      <c r="I14" s="16" t="str">
        <f>IF(LEN(Raw_Data!I15)&gt;0,INDEX(ScoreArray,MATCH(Raw_Data!I15,NamedSets!$A$1:$A$7,0),2),"")</f>
        <v/>
      </c>
      <c r="J14" s="16" t="str">
        <f>IF(LEN(Raw_Data!J15)&gt;0,INDEX(ScoreArray,MATCH(Raw_Data!J15,NamedSets!$A$1:$A$7,0),2),"")</f>
        <v/>
      </c>
      <c r="K14" s="16" t="str">
        <f>IF(LEN(Raw_Data!K15)&gt;0,INDEX(ScoreArray,MATCH(Raw_Data!K15,NamedSets!$A$1:$A$7,0),2),"")</f>
        <v/>
      </c>
      <c r="L14" s="16" t="str">
        <f>IF(LEN(Raw_Data!L15)&gt;0,INDEX(ScoreArray,MATCH(Raw_Data!L15,NamedSets!$A$1:$A$7,0),2),"")</f>
        <v/>
      </c>
      <c r="M14" s="16" t="str">
        <f>IF(LEN(Raw_Data!M15)&gt;0,INDEX(ScoreArray,MATCH(Raw_Data!M15,NamedSets!$A$1:$A$7,0),2),"")</f>
        <v/>
      </c>
      <c r="N14" s="16" t="str">
        <f>IF(LEN(Raw_Data!N15)&gt;0,INDEX(ReverseScoreArray,MATCH(Raw_Data!N15,NamedSets!$D$1:$D$7,0),2),"")</f>
        <v/>
      </c>
      <c r="O14" s="16" t="str">
        <f>IF(LEN(Raw_Data!O15)&gt;0,INDEX(ScoreArray,MATCH(Raw_Data!O15,NamedSets!$A$1:$A$7,0),2),"")</f>
        <v/>
      </c>
      <c r="P14" s="16" t="str">
        <f>IF(LEN(Raw_Data!P15)&gt;0,INDEX(ScoreArray,MATCH(Raw_Data!P15,NamedSets!$A$1:$A$7,0),2),"")</f>
        <v/>
      </c>
      <c r="Q14" s="16" t="str">
        <f>IF(LEN(Raw_Data!Q15)&gt;0,INDEX(ScoreArray,MATCH(Raw_Data!Q15,NamedSets!$A$1:$A$7,0),2),"")</f>
        <v/>
      </c>
      <c r="R14" s="16" t="str">
        <f>IF(LEN(Raw_Data!R15)&gt;0,INDEX(ScoreArray,MATCH(Raw_Data!R15,NamedSets!$A$1:$A$7,0),2),"")</f>
        <v/>
      </c>
      <c r="S14" s="16" t="str">
        <f>IF(LEN(Raw_Data!S15)&gt;0,INDEX(ScoreArray,MATCH(Raw_Data!S15,NamedSets!$A$1:$A$7,0),2),"")</f>
        <v/>
      </c>
      <c r="T14" s="16" t="str">
        <f>IF(LEN(Raw_Data!T15)&gt;0,INDEX(ScoreArray,MATCH(Raw_Data!T15,NamedSets!$A$1:$A$7,0),2),"")</f>
        <v/>
      </c>
      <c r="U14" s="16" t="str">
        <f>IF(LEN(Raw_Data!U15)&gt;0,INDEX(ScoreArray,MATCH(Raw_Data!U15,NamedSets!$A$1:$A$7,0),2),"")</f>
        <v/>
      </c>
      <c r="V14" s="16" t="str">
        <f>IF(LEN(Raw_Data!V15)&gt;0,INDEX(ScoreArray,MATCH(Raw_Data!V15,NamedSets!$A$1:$A$7,0),2),"")</f>
        <v/>
      </c>
      <c r="W14" s="16" t="str">
        <f>IF(LEN(Raw_Data!W15)&gt;0,INDEX(ScoreArray,MATCH(Raw_Data!W15,NamedSets!$A$1:$A$7,0),2),"")</f>
        <v/>
      </c>
      <c r="X14" s="16" t="str">
        <f>IF(LEN(Raw_Data!X15)&gt;0,INDEX(ScoreArray,MATCH(Raw_Data!X15,NamedSets!$A$1:$A$7,0),2),"")</f>
        <v/>
      </c>
      <c r="Y14" s="16" t="str">
        <f>IF(LEN(Raw_Data!Y15)&gt;0,INDEX(ScoreArray,MATCH(Raw_Data!Y15,NamedSets!$A$1:$A$7,0),2),"")</f>
        <v/>
      </c>
      <c r="Z14" s="16" t="str">
        <f>IF(LEN(Raw_Data!Z15)&gt;0,INDEX(ScoreArray,MATCH(Raw_Data!Z15,NamedSets!$A$1:$A$7,0),2),"")</f>
        <v/>
      </c>
      <c r="AA14" s="16" t="str">
        <f>IF(LEN(Raw_Data!AA15)&gt;0,INDEX(ScoreArray,MATCH(Raw_Data!AA15,NamedSets!$A$1:$A$7,0),2),"")</f>
        <v/>
      </c>
      <c r="AB14" s="16" t="str">
        <f>IF(LEN(Raw_Data!AB15)&gt;0,INDEX(ScoreArray,MATCH(Raw_Data!AB15,NamedSets!$A$1:$A$7,0),2),"")</f>
        <v/>
      </c>
      <c r="AC14" s="16" t="str">
        <f>IF(LEN(Raw_Data!AC15)&gt;0,INDEX(ScoreArray,MATCH(Raw_Data!AC15,NamedSets!$A$1:$A$7,0),2),"")</f>
        <v/>
      </c>
      <c r="AD14" s="16" t="str">
        <f>IF(LEN(Raw_Data!AD15)&gt;0,INDEX(ScoreArray,MATCH(Raw_Data!AD15,NamedSets!$A$1:$A$7,0),2),"")</f>
        <v/>
      </c>
      <c r="AE14" s="16" t="str">
        <f>IF(LEN(Raw_Data!AE15)&gt;0,INDEX(ScoreArray,MATCH(Raw_Data!AE15,NamedSets!$A$1:$A$7,0),2),"")</f>
        <v/>
      </c>
      <c r="AF14" s="16" t="str">
        <f>IF(LEN(Raw_Data!AF15)&gt;0,INDEX(ScoreArray,MATCH(Raw_Data!AF15,NamedSets!$A$1:$A$7,0),2),"")</f>
        <v/>
      </c>
      <c r="AG14" s="16" t="str">
        <f>IF(LEN(Raw_Data!AG15)&gt;0,INDEX(ScoreArray,MATCH(Raw_Data!AG15,NamedSets!$A$1:$A$7,0),2),"")</f>
        <v/>
      </c>
      <c r="AH14" s="16" t="str">
        <f>IF(LEN(Raw_Data!AH15)&gt;0,INDEX(ScoreArray,MATCH(Raw_Data!AH15,NamedSets!$A$1:$A$7,0),2),"")</f>
        <v/>
      </c>
      <c r="AI14" s="16" t="str">
        <f>IF(LEN(Raw_Data!AI15)&gt;0,INDEX(ScoreArray,MATCH(Raw_Data!AI15,NamedSets!$A$1:$A$7,0),2),"")</f>
        <v/>
      </c>
      <c r="AJ14" s="16" t="str">
        <f>IF(LEN(Raw_Data!AJ15)&gt;0,INDEX(ScoreArray,MATCH(Raw_Data!AJ15,NamedSets!$A$1:$A$7,0),2),"")</f>
        <v/>
      </c>
      <c r="AK14" s="16" t="str">
        <f>IF(LEN(Raw_Data!AK15)&gt;0,INDEX(ScoreArray,MATCH(Raw_Data!AK15,NamedSets!$A$1:$A$7,0),2),"")</f>
        <v/>
      </c>
      <c r="AL14" s="16" t="str">
        <f>IF(LEN(Raw_Data!AL15)&gt;0,INDEX(ScoreArray,MATCH(Raw_Data!AL15,NamedSets!$A$1:$A$7,0),2),"")</f>
        <v/>
      </c>
      <c r="AM14" s="16" t="str">
        <f>IF(LEN(Raw_Data!AM15)&gt;0,INDEX(ScoreArray,MATCH(Raw_Data!AM15,NamedSets!$A$1:$A$7,0),2),"")</f>
        <v/>
      </c>
      <c r="AN14" s="16" t="str">
        <f>IF(LEN(Raw_Data!AN15)&gt;0,INDEX(ScoreArray,MATCH(Raw_Data!AN15,NamedSets!$A$1:$A$7,0),2),"")</f>
        <v/>
      </c>
      <c r="AO14" s="16" t="str">
        <f>IF(LEN(Raw_Data!AO15)&gt;0,INDEX(ScoreArray,MATCH(Raw_Data!AO15,NamedSets!$A$1:$A$7,0),2),"")</f>
        <v/>
      </c>
      <c r="AP14" s="16" t="str">
        <f>IF(LEN(Raw_Data!AP15)&gt;0,INDEX(ScoreArray,MATCH(Raw_Data!AP15,NamedSets!$A$1:$A$7,0),2),"")</f>
        <v/>
      </c>
      <c r="AQ14" s="16" t="str">
        <f>IF(LEN(Raw_Data!AQ15)&gt;0,INDEX(ScoreArray,MATCH(Raw_Data!AQ15,NamedSets!$A$1:$A$7,0),2),"")</f>
        <v/>
      </c>
      <c r="AR14" s="16" t="str">
        <f>IF(LEN(Raw_Data!AR15)&gt;0,INDEX(ReverseScoreArray,MATCH(Raw_Data!AR15,NamedSets!$D$1:$D$7,0),2),"")</f>
        <v/>
      </c>
    </row>
    <row r="15" spans="1:44" x14ac:dyDescent="0.25">
      <c r="A15" s="21" t="str">
        <f>IF(ISBLANK(Raw_Data!AX16),"",Raw_Data!AX16)</f>
        <v/>
      </c>
      <c r="B15" s="21" t="str">
        <f>IF(ISBLANK(Raw_Data!AU16),"",Raw_Data!AU16)</f>
        <v/>
      </c>
      <c r="C15" s="21" t="str">
        <f>IF(ISBLANK(Raw_Data!AV16),"",Raw_Data!AV16)</f>
        <v/>
      </c>
      <c r="D15" s="16" t="str">
        <f>IF(LEN(Raw_Data!D16)&gt;0,INDEX(ScoreArray,MATCH(Raw_Data!D16,NamedSets!$A$1:$A$7,0),2),"")</f>
        <v/>
      </c>
      <c r="E15" s="16" t="str">
        <f>IF(LEN(Raw_Data!E16)&gt;0,INDEX(ReverseScoreArray,MATCH(Raw_Data!E16,NamedSets!$D$1:$D$7,0),2),"")</f>
        <v/>
      </c>
      <c r="F15" s="16" t="str">
        <f>IF(LEN(Raw_Data!F16)&gt;0,INDEX(ScoreArray,MATCH(Raw_Data!F16,NamedSets!$A$1:$A$7,0),2),"")</f>
        <v/>
      </c>
      <c r="G15" s="16" t="str">
        <f>IF(LEN(Raw_Data!G16)&gt;0,INDEX(ScoreArray,MATCH(Raw_Data!G16,NamedSets!$A$1:$A$7,0),2),"")</f>
        <v/>
      </c>
      <c r="H15" s="16" t="str">
        <f>IF(LEN(Raw_Data!H16)&gt;0,INDEX(ScoreArray,MATCH(Raw_Data!H16,NamedSets!$A$1:$A$7,0),2),"")</f>
        <v/>
      </c>
      <c r="I15" s="16" t="str">
        <f>IF(LEN(Raw_Data!I16)&gt;0,INDEX(ScoreArray,MATCH(Raw_Data!I16,NamedSets!$A$1:$A$7,0),2),"")</f>
        <v/>
      </c>
      <c r="J15" s="16" t="str">
        <f>IF(LEN(Raw_Data!J16)&gt;0,INDEX(ScoreArray,MATCH(Raw_Data!J16,NamedSets!$A$1:$A$7,0),2),"")</f>
        <v/>
      </c>
      <c r="K15" s="16" t="str">
        <f>IF(LEN(Raw_Data!K16)&gt;0,INDEX(ScoreArray,MATCH(Raw_Data!K16,NamedSets!$A$1:$A$7,0),2),"")</f>
        <v/>
      </c>
      <c r="L15" s="16" t="str">
        <f>IF(LEN(Raw_Data!L16)&gt;0,INDEX(ScoreArray,MATCH(Raw_Data!L16,NamedSets!$A$1:$A$7,0),2),"")</f>
        <v/>
      </c>
      <c r="M15" s="16" t="str">
        <f>IF(LEN(Raw_Data!M16)&gt;0,INDEX(ScoreArray,MATCH(Raw_Data!M16,NamedSets!$A$1:$A$7,0),2),"")</f>
        <v/>
      </c>
      <c r="N15" s="16" t="str">
        <f>IF(LEN(Raw_Data!N16)&gt;0,INDEX(ReverseScoreArray,MATCH(Raw_Data!N16,NamedSets!$D$1:$D$7,0),2),"")</f>
        <v/>
      </c>
      <c r="O15" s="16" t="str">
        <f>IF(LEN(Raw_Data!O16)&gt;0,INDEX(ScoreArray,MATCH(Raw_Data!O16,NamedSets!$A$1:$A$7,0),2),"")</f>
        <v/>
      </c>
      <c r="P15" s="16" t="str">
        <f>IF(LEN(Raw_Data!P16)&gt;0,INDEX(ScoreArray,MATCH(Raw_Data!P16,NamedSets!$A$1:$A$7,0),2),"")</f>
        <v/>
      </c>
      <c r="Q15" s="16" t="str">
        <f>IF(LEN(Raw_Data!Q16)&gt;0,INDEX(ScoreArray,MATCH(Raw_Data!Q16,NamedSets!$A$1:$A$7,0),2),"")</f>
        <v/>
      </c>
      <c r="R15" s="16" t="str">
        <f>IF(LEN(Raw_Data!R16)&gt;0,INDEX(ScoreArray,MATCH(Raw_Data!R16,NamedSets!$A$1:$A$7,0),2),"")</f>
        <v/>
      </c>
      <c r="S15" s="16" t="str">
        <f>IF(LEN(Raw_Data!S16)&gt;0,INDEX(ScoreArray,MATCH(Raw_Data!S16,NamedSets!$A$1:$A$7,0),2),"")</f>
        <v/>
      </c>
      <c r="T15" s="16" t="str">
        <f>IF(LEN(Raw_Data!T16)&gt;0,INDEX(ScoreArray,MATCH(Raw_Data!T16,NamedSets!$A$1:$A$7,0),2),"")</f>
        <v/>
      </c>
      <c r="U15" s="16" t="str">
        <f>IF(LEN(Raw_Data!U16)&gt;0,INDEX(ScoreArray,MATCH(Raw_Data!U16,NamedSets!$A$1:$A$7,0),2),"")</f>
        <v/>
      </c>
      <c r="V15" s="16" t="str">
        <f>IF(LEN(Raw_Data!V16)&gt;0,INDEX(ScoreArray,MATCH(Raw_Data!V16,NamedSets!$A$1:$A$7,0),2),"")</f>
        <v/>
      </c>
      <c r="W15" s="16" t="str">
        <f>IF(LEN(Raw_Data!W16)&gt;0,INDEX(ScoreArray,MATCH(Raw_Data!W16,NamedSets!$A$1:$A$7,0),2),"")</f>
        <v/>
      </c>
      <c r="X15" s="16" t="str">
        <f>IF(LEN(Raw_Data!X16)&gt;0,INDEX(ScoreArray,MATCH(Raw_Data!X16,NamedSets!$A$1:$A$7,0),2),"")</f>
        <v/>
      </c>
      <c r="Y15" s="16" t="str">
        <f>IF(LEN(Raw_Data!Y16)&gt;0,INDEX(ScoreArray,MATCH(Raw_Data!Y16,NamedSets!$A$1:$A$7,0),2),"")</f>
        <v/>
      </c>
      <c r="Z15" s="16" t="str">
        <f>IF(LEN(Raw_Data!Z16)&gt;0,INDEX(ScoreArray,MATCH(Raw_Data!Z16,NamedSets!$A$1:$A$7,0),2),"")</f>
        <v/>
      </c>
      <c r="AA15" s="16" t="str">
        <f>IF(LEN(Raw_Data!AA16)&gt;0,INDEX(ScoreArray,MATCH(Raw_Data!AA16,NamedSets!$A$1:$A$7,0),2),"")</f>
        <v/>
      </c>
      <c r="AB15" s="16" t="str">
        <f>IF(LEN(Raw_Data!AB16)&gt;0,INDEX(ScoreArray,MATCH(Raw_Data!AB16,NamedSets!$A$1:$A$7,0),2),"")</f>
        <v/>
      </c>
      <c r="AC15" s="16" t="str">
        <f>IF(LEN(Raw_Data!AC16)&gt;0,INDEX(ScoreArray,MATCH(Raw_Data!AC16,NamedSets!$A$1:$A$7,0),2),"")</f>
        <v/>
      </c>
      <c r="AD15" s="16" t="str">
        <f>IF(LEN(Raw_Data!AD16)&gt;0,INDEX(ScoreArray,MATCH(Raw_Data!AD16,NamedSets!$A$1:$A$7,0),2),"")</f>
        <v/>
      </c>
      <c r="AE15" s="16" t="str">
        <f>IF(LEN(Raw_Data!AE16)&gt;0,INDEX(ScoreArray,MATCH(Raw_Data!AE16,NamedSets!$A$1:$A$7,0),2),"")</f>
        <v/>
      </c>
      <c r="AF15" s="16" t="str">
        <f>IF(LEN(Raw_Data!AF16)&gt;0,INDEX(ScoreArray,MATCH(Raw_Data!AF16,NamedSets!$A$1:$A$7,0),2),"")</f>
        <v/>
      </c>
      <c r="AG15" s="16" t="str">
        <f>IF(LEN(Raw_Data!AG16)&gt;0,INDEX(ScoreArray,MATCH(Raw_Data!AG16,NamedSets!$A$1:$A$7,0),2),"")</f>
        <v/>
      </c>
      <c r="AH15" s="16" t="str">
        <f>IF(LEN(Raw_Data!AH16)&gt;0,INDEX(ScoreArray,MATCH(Raw_Data!AH16,NamedSets!$A$1:$A$7,0),2),"")</f>
        <v/>
      </c>
      <c r="AI15" s="16" t="str">
        <f>IF(LEN(Raw_Data!AI16)&gt;0,INDEX(ScoreArray,MATCH(Raw_Data!AI16,NamedSets!$A$1:$A$7,0),2),"")</f>
        <v/>
      </c>
      <c r="AJ15" s="16" t="str">
        <f>IF(LEN(Raw_Data!AJ16)&gt;0,INDEX(ScoreArray,MATCH(Raw_Data!AJ16,NamedSets!$A$1:$A$7,0),2),"")</f>
        <v/>
      </c>
      <c r="AK15" s="16" t="str">
        <f>IF(LEN(Raw_Data!AK16)&gt;0,INDEX(ScoreArray,MATCH(Raw_Data!AK16,NamedSets!$A$1:$A$7,0),2),"")</f>
        <v/>
      </c>
      <c r="AL15" s="16" t="str">
        <f>IF(LEN(Raw_Data!AL16)&gt;0,INDEX(ScoreArray,MATCH(Raw_Data!AL16,NamedSets!$A$1:$A$7,0),2),"")</f>
        <v/>
      </c>
      <c r="AM15" s="16" t="str">
        <f>IF(LEN(Raw_Data!AM16)&gt;0,INDEX(ScoreArray,MATCH(Raw_Data!AM16,NamedSets!$A$1:$A$7,0),2),"")</f>
        <v/>
      </c>
      <c r="AN15" s="16" t="str">
        <f>IF(LEN(Raw_Data!AN16)&gt;0,INDEX(ScoreArray,MATCH(Raw_Data!AN16,NamedSets!$A$1:$A$7,0),2),"")</f>
        <v/>
      </c>
      <c r="AO15" s="16" t="str">
        <f>IF(LEN(Raw_Data!AO16)&gt;0,INDEX(ScoreArray,MATCH(Raw_Data!AO16,NamedSets!$A$1:$A$7,0),2),"")</f>
        <v/>
      </c>
      <c r="AP15" s="16" t="str">
        <f>IF(LEN(Raw_Data!AP16)&gt;0,INDEX(ScoreArray,MATCH(Raw_Data!AP16,NamedSets!$A$1:$A$7,0),2),"")</f>
        <v/>
      </c>
      <c r="AQ15" s="16" t="str">
        <f>IF(LEN(Raw_Data!AQ16)&gt;0,INDEX(ScoreArray,MATCH(Raw_Data!AQ16,NamedSets!$A$1:$A$7,0),2),"")</f>
        <v/>
      </c>
      <c r="AR15" s="16" t="str">
        <f>IF(LEN(Raw_Data!AR16)&gt;0,INDEX(ReverseScoreArray,MATCH(Raw_Data!AR16,NamedSets!$D$1:$D$7,0),2),"")</f>
        <v/>
      </c>
    </row>
    <row r="16" spans="1:44" x14ac:dyDescent="0.25">
      <c r="A16" s="21" t="str">
        <f>IF(ISBLANK(Raw_Data!AX17),"",Raw_Data!AX17)</f>
        <v/>
      </c>
      <c r="B16" s="21" t="str">
        <f>IF(ISBLANK(Raw_Data!AU17),"",Raw_Data!AU17)</f>
        <v/>
      </c>
      <c r="C16" s="21" t="str">
        <f>IF(ISBLANK(Raw_Data!AV17),"",Raw_Data!AV17)</f>
        <v/>
      </c>
      <c r="D16" s="16" t="str">
        <f>IF(LEN(Raw_Data!D17)&gt;0,INDEX(ScoreArray,MATCH(Raw_Data!D17,NamedSets!$A$1:$A$7,0),2),"")</f>
        <v/>
      </c>
      <c r="E16" s="16" t="str">
        <f>IF(LEN(Raw_Data!E17)&gt;0,INDEX(ReverseScoreArray,MATCH(Raw_Data!E17,NamedSets!$D$1:$D$7,0),2),"")</f>
        <v/>
      </c>
      <c r="F16" s="16" t="str">
        <f>IF(LEN(Raw_Data!F17)&gt;0,INDEX(ScoreArray,MATCH(Raw_Data!F17,NamedSets!$A$1:$A$7,0),2),"")</f>
        <v/>
      </c>
      <c r="G16" s="16" t="str">
        <f>IF(LEN(Raw_Data!G17)&gt;0,INDEX(ScoreArray,MATCH(Raw_Data!G17,NamedSets!$A$1:$A$7,0),2),"")</f>
        <v/>
      </c>
      <c r="H16" s="16" t="str">
        <f>IF(LEN(Raw_Data!H17)&gt;0,INDEX(ScoreArray,MATCH(Raw_Data!H17,NamedSets!$A$1:$A$7,0),2),"")</f>
        <v/>
      </c>
      <c r="I16" s="16" t="str">
        <f>IF(LEN(Raw_Data!I17)&gt;0,INDEX(ScoreArray,MATCH(Raw_Data!I17,NamedSets!$A$1:$A$7,0),2),"")</f>
        <v/>
      </c>
      <c r="J16" s="16" t="str">
        <f>IF(LEN(Raw_Data!J17)&gt;0,INDEX(ScoreArray,MATCH(Raw_Data!J17,NamedSets!$A$1:$A$7,0),2),"")</f>
        <v/>
      </c>
      <c r="K16" s="16" t="str">
        <f>IF(LEN(Raw_Data!K17)&gt;0,INDEX(ScoreArray,MATCH(Raw_Data!K17,NamedSets!$A$1:$A$7,0),2),"")</f>
        <v/>
      </c>
      <c r="L16" s="16" t="str">
        <f>IF(LEN(Raw_Data!L17)&gt;0,INDEX(ScoreArray,MATCH(Raw_Data!L17,NamedSets!$A$1:$A$7,0),2),"")</f>
        <v/>
      </c>
      <c r="M16" s="16" t="str">
        <f>IF(LEN(Raw_Data!M17)&gt;0,INDEX(ScoreArray,MATCH(Raw_Data!M17,NamedSets!$A$1:$A$7,0),2),"")</f>
        <v/>
      </c>
      <c r="N16" s="16" t="str">
        <f>IF(LEN(Raw_Data!N17)&gt;0,INDEX(ReverseScoreArray,MATCH(Raw_Data!N17,NamedSets!$D$1:$D$7,0),2),"")</f>
        <v/>
      </c>
      <c r="O16" s="16" t="str">
        <f>IF(LEN(Raw_Data!O17)&gt;0,INDEX(ScoreArray,MATCH(Raw_Data!O17,NamedSets!$A$1:$A$7,0),2),"")</f>
        <v/>
      </c>
      <c r="P16" s="16" t="str">
        <f>IF(LEN(Raw_Data!P17)&gt;0,INDEX(ScoreArray,MATCH(Raw_Data!P17,NamedSets!$A$1:$A$7,0),2),"")</f>
        <v/>
      </c>
      <c r="Q16" s="16" t="str">
        <f>IF(LEN(Raw_Data!Q17)&gt;0,INDEX(ScoreArray,MATCH(Raw_Data!Q17,NamedSets!$A$1:$A$7,0),2),"")</f>
        <v/>
      </c>
      <c r="R16" s="16" t="str">
        <f>IF(LEN(Raw_Data!R17)&gt;0,INDEX(ScoreArray,MATCH(Raw_Data!R17,NamedSets!$A$1:$A$7,0),2),"")</f>
        <v/>
      </c>
      <c r="S16" s="16" t="str">
        <f>IF(LEN(Raw_Data!S17)&gt;0,INDEX(ScoreArray,MATCH(Raw_Data!S17,NamedSets!$A$1:$A$7,0),2),"")</f>
        <v/>
      </c>
      <c r="T16" s="16" t="str">
        <f>IF(LEN(Raw_Data!T17)&gt;0,INDEX(ScoreArray,MATCH(Raw_Data!T17,NamedSets!$A$1:$A$7,0),2),"")</f>
        <v/>
      </c>
      <c r="U16" s="16" t="str">
        <f>IF(LEN(Raw_Data!U17)&gt;0,INDEX(ScoreArray,MATCH(Raw_Data!U17,NamedSets!$A$1:$A$7,0),2),"")</f>
        <v/>
      </c>
      <c r="V16" s="16" t="str">
        <f>IF(LEN(Raw_Data!V17)&gt;0,INDEX(ScoreArray,MATCH(Raw_Data!V17,NamedSets!$A$1:$A$7,0),2),"")</f>
        <v/>
      </c>
      <c r="W16" s="16" t="str">
        <f>IF(LEN(Raw_Data!W17)&gt;0,INDEX(ScoreArray,MATCH(Raw_Data!W17,NamedSets!$A$1:$A$7,0),2),"")</f>
        <v/>
      </c>
      <c r="X16" s="16" t="str">
        <f>IF(LEN(Raw_Data!X17)&gt;0,INDEX(ScoreArray,MATCH(Raw_Data!X17,NamedSets!$A$1:$A$7,0),2),"")</f>
        <v/>
      </c>
      <c r="Y16" s="16" t="str">
        <f>IF(LEN(Raw_Data!Y17)&gt;0,INDEX(ScoreArray,MATCH(Raw_Data!Y17,NamedSets!$A$1:$A$7,0),2),"")</f>
        <v/>
      </c>
      <c r="Z16" s="16" t="str">
        <f>IF(LEN(Raw_Data!Z17)&gt;0,INDEX(ScoreArray,MATCH(Raw_Data!Z17,NamedSets!$A$1:$A$7,0),2),"")</f>
        <v/>
      </c>
      <c r="AA16" s="16" t="str">
        <f>IF(LEN(Raw_Data!AA17)&gt;0,INDEX(ScoreArray,MATCH(Raw_Data!AA17,NamedSets!$A$1:$A$7,0),2),"")</f>
        <v/>
      </c>
      <c r="AB16" s="16" t="str">
        <f>IF(LEN(Raw_Data!AB17)&gt;0,INDEX(ScoreArray,MATCH(Raw_Data!AB17,NamedSets!$A$1:$A$7,0),2),"")</f>
        <v/>
      </c>
      <c r="AC16" s="16" t="str">
        <f>IF(LEN(Raw_Data!AC17)&gt;0,INDEX(ScoreArray,MATCH(Raw_Data!AC17,NamedSets!$A$1:$A$7,0),2),"")</f>
        <v/>
      </c>
      <c r="AD16" s="16" t="str">
        <f>IF(LEN(Raw_Data!AD17)&gt;0,INDEX(ScoreArray,MATCH(Raw_Data!AD17,NamedSets!$A$1:$A$7,0),2),"")</f>
        <v/>
      </c>
      <c r="AE16" s="16" t="str">
        <f>IF(LEN(Raw_Data!AE17)&gt;0,INDEX(ScoreArray,MATCH(Raw_Data!AE17,NamedSets!$A$1:$A$7,0),2),"")</f>
        <v/>
      </c>
      <c r="AF16" s="16" t="str">
        <f>IF(LEN(Raw_Data!AF17)&gt;0,INDEX(ScoreArray,MATCH(Raw_Data!AF17,NamedSets!$A$1:$A$7,0),2),"")</f>
        <v/>
      </c>
      <c r="AG16" s="16" t="str">
        <f>IF(LEN(Raw_Data!AG17)&gt;0,INDEX(ScoreArray,MATCH(Raw_Data!AG17,NamedSets!$A$1:$A$7,0),2),"")</f>
        <v/>
      </c>
      <c r="AH16" s="16" t="str">
        <f>IF(LEN(Raw_Data!AH17)&gt;0,INDEX(ScoreArray,MATCH(Raw_Data!AH17,NamedSets!$A$1:$A$7,0),2),"")</f>
        <v/>
      </c>
      <c r="AI16" s="16" t="str">
        <f>IF(LEN(Raw_Data!AI17)&gt;0,INDEX(ScoreArray,MATCH(Raw_Data!AI17,NamedSets!$A$1:$A$7,0),2),"")</f>
        <v/>
      </c>
      <c r="AJ16" s="16" t="str">
        <f>IF(LEN(Raw_Data!AJ17)&gt;0,INDEX(ScoreArray,MATCH(Raw_Data!AJ17,NamedSets!$A$1:$A$7,0),2),"")</f>
        <v/>
      </c>
      <c r="AK16" s="16" t="str">
        <f>IF(LEN(Raw_Data!AK17)&gt;0,INDEX(ScoreArray,MATCH(Raw_Data!AK17,NamedSets!$A$1:$A$7,0),2),"")</f>
        <v/>
      </c>
      <c r="AL16" s="16" t="str">
        <f>IF(LEN(Raw_Data!AL17)&gt;0,INDEX(ScoreArray,MATCH(Raw_Data!AL17,NamedSets!$A$1:$A$7,0),2),"")</f>
        <v/>
      </c>
      <c r="AM16" s="16" t="str">
        <f>IF(LEN(Raw_Data!AM17)&gt;0,INDEX(ScoreArray,MATCH(Raw_Data!AM17,NamedSets!$A$1:$A$7,0),2),"")</f>
        <v/>
      </c>
      <c r="AN16" s="16" t="str">
        <f>IF(LEN(Raw_Data!AN17)&gt;0,INDEX(ScoreArray,MATCH(Raw_Data!AN17,NamedSets!$A$1:$A$7,0),2),"")</f>
        <v/>
      </c>
      <c r="AO16" s="16" t="str">
        <f>IF(LEN(Raw_Data!AO17)&gt;0,INDEX(ScoreArray,MATCH(Raw_Data!AO17,NamedSets!$A$1:$A$7,0),2),"")</f>
        <v/>
      </c>
      <c r="AP16" s="16" t="str">
        <f>IF(LEN(Raw_Data!AP17)&gt;0,INDEX(ScoreArray,MATCH(Raw_Data!AP17,NamedSets!$A$1:$A$7,0),2),"")</f>
        <v/>
      </c>
      <c r="AQ16" s="16" t="str">
        <f>IF(LEN(Raw_Data!AQ17)&gt;0,INDEX(ScoreArray,MATCH(Raw_Data!AQ17,NamedSets!$A$1:$A$7,0),2),"")</f>
        <v/>
      </c>
      <c r="AR16" s="16" t="str">
        <f>IF(LEN(Raw_Data!AR17)&gt;0,INDEX(ReverseScoreArray,MATCH(Raw_Data!AR17,NamedSets!$D$1:$D$7,0),2),"")</f>
        <v/>
      </c>
    </row>
    <row r="17" spans="1:44" x14ac:dyDescent="0.25">
      <c r="A17" s="21" t="str">
        <f>IF(ISBLANK(Raw_Data!AX18),"",Raw_Data!AX18)</f>
        <v/>
      </c>
      <c r="B17" s="21" t="str">
        <f>IF(ISBLANK(Raw_Data!AU18),"",Raw_Data!AU18)</f>
        <v/>
      </c>
      <c r="C17" s="21" t="str">
        <f>IF(ISBLANK(Raw_Data!AV18),"",Raw_Data!AV18)</f>
        <v/>
      </c>
      <c r="D17" s="16" t="str">
        <f>IF(LEN(Raw_Data!D18)&gt;0,INDEX(ScoreArray,MATCH(Raw_Data!D18,NamedSets!$A$1:$A$7,0),2),"")</f>
        <v/>
      </c>
      <c r="E17" s="16" t="str">
        <f>IF(LEN(Raw_Data!E18)&gt;0,INDEX(ReverseScoreArray,MATCH(Raw_Data!E18,NamedSets!$D$1:$D$7,0),2),"")</f>
        <v/>
      </c>
      <c r="F17" s="16" t="str">
        <f>IF(LEN(Raw_Data!F18)&gt;0,INDEX(ScoreArray,MATCH(Raw_Data!F18,NamedSets!$A$1:$A$7,0),2),"")</f>
        <v/>
      </c>
      <c r="G17" s="16" t="str">
        <f>IF(LEN(Raw_Data!G18)&gt;0,INDEX(ScoreArray,MATCH(Raw_Data!G18,NamedSets!$A$1:$A$7,0),2),"")</f>
        <v/>
      </c>
      <c r="H17" s="16" t="str">
        <f>IF(LEN(Raw_Data!H18)&gt;0,INDEX(ScoreArray,MATCH(Raw_Data!H18,NamedSets!$A$1:$A$7,0),2),"")</f>
        <v/>
      </c>
      <c r="I17" s="16" t="str">
        <f>IF(LEN(Raw_Data!I18)&gt;0,INDEX(ScoreArray,MATCH(Raw_Data!I18,NamedSets!$A$1:$A$7,0),2),"")</f>
        <v/>
      </c>
      <c r="J17" s="16" t="str">
        <f>IF(LEN(Raw_Data!J18)&gt;0,INDEX(ScoreArray,MATCH(Raw_Data!J18,NamedSets!$A$1:$A$7,0),2),"")</f>
        <v/>
      </c>
      <c r="K17" s="16" t="str">
        <f>IF(LEN(Raw_Data!K18)&gt;0,INDEX(ScoreArray,MATCH(Raw_Data!K18,NamedSets!$A$1:$A$7,0),2),"")</f>
        <v/>
      </c>
      <c r="L17" s="16" t="str">
        <f>IF(LEN(Raw_Data!L18)&gt;0,INDEX(ScoreArray,MATCH(Raw_Data!L18,NamedSets!$A$1:$A$7,0),2),"")</f>
        <v/>
      </c>
      <c r="M17" s="16" t="str">
        <f>IF(LEN(Raw_Data!M18)&gt;0,INDEX(ScoreArray,MATCH(Raw_Data!M18,NamedSets!$A$1:$A$7,0),2),"")</f>
        <v/>
      </c>
      <c r="N17" s="16" t="str">
        <f>IF(LEN(Raw_Data!N18)&gt;0,INDEX(ReverseScoreArray,MATCH(Raw_Data!N18,NamedSets!$D$1:$D$7,0),2),"")</f>
        <v/>
      </c>
      <c r="O17" s="16" t="str">
        <f>IF(LEN(Raw_Data!O18)&gt;0,INDEX(ScoreArray,MATCH(Raw_Data!O18,NamedSets!$A$1:$A$7,0),2),"")</f>
        <v/>
      </c>
      <c r="P17" s="16" t="str">
        <f>IF(LEN(Raw_Data!P18)&gt;0,INDEX(ScoreArray,MATCH(Raw_Data!P18,NamedSets!$A$1:$A$7,0),2),"")</f>
        <v/>
      </c>
      <c r="Q17" s="16" t="str">
        <f>IF(LEN(Raw_Data!Q18)&gt;0,INDEX(ScoreArray,MATCH(Raw_Data!Q18,NamedSets!$A$1:$A$7,0),2),"")</f>
        <v/>
      </c>
      <c r="R17" s="16" t="str">
        <f>IF(LEN(Raw_Data!R18)&gt;0,INDEX(ScoreArray,MATCH(Raw_Data!R18,NamedSets!$A$1:$A$7,0),2),"")</f>
        <v/>
      </c>
      <c r="S17" s="16" t="str">
        <f>IF(LEN(Raw_Data!S18)&gt;0,INDEX(ScoreArray,MATCH(Raw_Data!S18,NamedSets!$A$1:$A$7,0),2),"")</f>
        <v/>
      </c>
      <c r="T17" s="16" t="str">
        <f>IF(LEN(Raw_Data!T18)&gt;0,INDEX(ScoreArray,MATCH(Raw_Data!T18,NamedSets!$A$1:$A$7,0),2),"")</f>
        <v/>
      </c>
      <c r="U17" s="16" t="str">
        <f>IF(LEN(Raw_Data!U18)&gt;0,INDEX(ScoreArray,MATCH(Raw_Data!U18,NamedSets!$A$1:$A$7,0),2),"")</f>
        <v/>
      </c>
      <c r="V17" s="16" t="str">
        <f>IF(LEN(Raw_Data!V18)&gt;0,INDEX(ScoreArray,MATCH(Raw_Data!V18,NamedSets!$A$1:$A$7,0),2),"")</f>
        <v/>
      </c>
      <c r="W17" s="16" t="str">
        <f>IF(LEN(Raw_Data!W18)&gt;0,INDEX(ScoreArray,MATCH(Raw_Data!W18,NamedSets!$A$1:$A$7,0),2),"")</f>
        <v/>
      </c>
      <c r="X17" s="16" t="str">
        <f>IF(LEN(Raw_Data!X18)&gt;0,INDEX(ScoreArray,MATCH(Raw_Data!X18,NamedSets!$A$1:$A$7,0),2),"")</f>
        <v/>
      </c>
      <c r="Y17" s="16" t="str">
        <f>IF(LEN(Raw_Data!Y18)&gt;0,INDEX(ScoreArray,MATCH(Raw_Data!Y18,NamedSets!$A$1:$A$7,0),2),"")</f>
        <v/>
      </c>
      <c r="Z17" s="16" t="str">
        <f>IF(LEN(Raw_Data!Z18)&gt;0,INDEX(ScoreArray,MATCH(Raw_Data!Z18,NamedSets!$A$1:$A$7,0),2),"")</f>
        <v/>
      </c>
      <c r="AA17" s="16" t="str">
        <f>IF(LEN(Raw_Data!AA18)&gt;0,INDEX(ScoreArray,MATCH(Raw_Data!AA18,NamedSets!$A$1:$A$7,0),2),"")</f>
        <v/>
      </c>
      <c r="AB17" s="16" t="str">
        <f>IF(LEN(Raw_Data!AB18)&gt;0,INDEX(ScoreArray,MATCH(Raw_Data!AB18,NamedSets!$A$1:$A$7,0),2),"")</f>
        <v/>
      </c>
      <c r="AC17" s="16" t="str">
        <f>IF(LEN(Raw_Data!AC18)&gt;0,INDEX(ScoreArray,MATCH(Raw_Data!AC18,NamedSets!$A$1:$A$7,0),2),"")</f>
        <v/>
      </c>
      <c r="AD17" s="16" t="str">
        <f>IF(LEN(Raw_Data!AD18)&gt;0,INDEX(ScoreArray,MATCH(Raw_Data!AD18,NamedSets!$A$1:$A$7,0),2),"")</f>
        <v/>
      </c>
      <c r="AE17" s="16" t="str">
        <f>IF(LEN(Raw_Data!AE18)&gt;0,INDEX(ScoreArray,MATCH(Raw_Data!AE18,NamedSets!$A$1:$A$7,0),2),"")</f>
        <v/>
      </c>
      <c r="AF17" s="16" t="str">
        <f>IF(LEN(Raw_Data!AF18)&gt;0,INDEX(ScoreArray,MATCH(Raw_Data!AF18,NamedSets!$A$1:$A$7,0),2),"")</f>
        <v/>
      </c>
      <c r="AG17" s="16" t="str">
        <f>IF(LEN(Raw_Data!AG18)&gt;0,INDEX(ScoreArray,MATCH(Raw_Data!AG18,NamedSets!$A$1:$A$7,0),2),"")</f>
        <v/>
      </c>
      <c r="AH17" s="16" t="str">
        <f>IF(LEN(Raw_Data!AH18)&gt;0,INDEX(ScoreArray,MATCH(Raw_Data!AH18,NamedSets!$A$1:$A$7,0),2),"")</f>
        <v/>
      </c>
      <c r="AI17" s="16" t="str">
        <f>IF(LEN(Raw_Data!AI18)&gt;0,INDEX(ScoreArray,MATCH(Raw_Data!AI18,NamedSets!$A$1:$A$7,0),2),"")</f>
        <v/>
      </c>
      <c r="AJ17" s="16" t="str">
        <f>IF(LEN(Raw_Data!AJ18)&gt;0,INDEX(ScoreArray,MATCH(Raw_Data!AJ18,NamedSets!$A$1:$A$7,0),2),"")</f>
        <v/>
      </c>
      <c r="AK17" s="16" t="str">
        <f>IF(LEN(Raw_Data!AK18)&gt;0,INDEX(ScoreArray,MATCH(Raw_Data!AK18,NamedSets!$A$1:$A$7,0),2),"")</f>
        <v/>
      </c>
      <c r="AL17" s="16" t="str">
        <f>IF(LEN(Raw_Data!AL18)&gt;0,INDEX(ScoreArray,MATCH(Raw_Data!AL18,NamedSets!$A$1:$A$7,0),2),"")</f>
        <v/>
      </c>
      <c r="AM17" s="16" t="str">
        <f>IF(LEN(Raw_Data!AM18)&gt;0,INDEX(ScoreArray,MATCH(Raw_Data!AM18,NamedSets!$A$1:$A$7,0),2),"")</f>
        <v/>
      </c>
      <c r="AN17" s="16" t="str">
        <f>IF(LEN(Raw_Data!AN18)&gt;0,INDEX(ScoreArray,MATCH(Raw_Data!AN18,NamedSets!$A$1:$A$7,0),2),"")</f>
        <v/>
      </c>
      <c r="AO17" s="16" t="str">
        <f>IF(LEN(Raw_Data!AO18)&gt;0,INDEX(ScoreArray,MATCH(Raw_Data!AO18,NamedSets!$A$1:$A$7,0),2),"")</f>
        <v/>
      </c>
      <c r="AP17" s="16" t="str">
        <f>IF(LEN(Raw_Data!AP18)&gt;0,INDEX(ScoreArray,MATCH(Raw_Data!AP18,NamedSets!$A$1:$A$7,0),2),"")</f>
        <v/>
      </c>
      <c r="AQ17" s="16" t="str">
        <f>IF(LEN(Raw_Data!AQ18)&gt;0,INDEX(ScoreArray,MATCH(Raw_Data!AQ18,NamedSets!$A$1:$A$7,0),2),"")</f>
        <v/>
      </c>
      <c r="AR17" s="16" t="str">
        <f>IF(LEN(Raw_Data!AR18)&gt;0,INDEX(ReverseScoreArray,MATCH(Raw_Data!AR18,NamedSets!$D$1:$D$7,0),2),"")</f>
        <v/>
      </c>
    </row>
    <row r="18" spans="1:44" x14ac:dyDescent="0.25">
      <c r="A18" s="21" t="str">
        <f>IF(ISBLANK(Raw_Data!AX19),"",Raw_Data!AX19)</f>
        <v/>
      </c>
      <c r="B18" s="21" t="str">
        <f>IF(ISBLANK(Raw_Data!AU19),"",Raw_Data!AU19)</f>
        <v/>
      </c>
      <c r="C18" s="21" t="str">
        <f>IF(ISBLANK(Raw_Data!AV19),"",Raw_Data!AV19)</f>
        <v/>
      </c>
      <c r="D18" s="16" t="str">
        <f>IF(LEN(Raw_Data!D19)&gt;0,INDEX(ScoreArray,MATCH(Raw_Data!D19,NamedSets!$A$1:$A$7,0),2),"")</f>
        <v/>
      </c>
      <c r="E18" s="16" t="str">
        <f>IF(LEN(Raw_Data!E19)&gt;0,INDEX(ReverseScoreArray,MATCH(Raw_Data!E19,NamedSets!$D$1:$D$7,0),2),"")</f>
        <v/>
      </c>
      <c r="F18" s="16" t="str">
        <f>IF(LEN(Raw_Data!F19)&gt;0,INDEX(ScoreArray,MATCH(Raw_Data!F19,NamedSets!$A$1:$A$7,0),2),"")</f>
        <v/>
      </c>
      <c r="G18" s="16" t="str">
        <f>IF(LEN(Raw_Data!G19)&gt;0,INDEX(ScoreArray,MATCH(Raw_Data!G19,NamedSets!$A$1:$A$7,0),2),"")</f>
        <v/>
      </c>
      <c r="H18" s="16" t="str">
        <f>IF(LEN(Raw_Data!H19)&gt;0,INDEX(ScoreArray,MATCH(Raw_Data!H19,NamedSets!$A$1:$A$7,0),2),"")</f>
        <v/>
      </c>
      <c r="I18" s="16" t="str">
        <f>IF(LEN(Raw_Data!I19)&gt;0,INDEX(ScoreArray,MATCH(Raw_Data!I19,NamedSets!$A$1:$A$7,0),2),"")</f>
        <v/>
      </c>
      <c r="J18" s="16" t="str">
        <f>IF(LEN(Raw_Data!J19)&gt;0,INDEX(ScoreArray,MATCH(Raw_Data!J19,NamedSets!$A$1:$A$7,0),2),"")</f>
        <v/>
      </c>
      <c r="K18" s="16" t="str">
        <f>IF(LEN(Raw_Data!K19)&gt;0,INDEX(ScoreArray,MATCH(Raw_Data!K19,NamedSets!$A$1:$A$7,0),2),"")</f>
        <v/>
      </c>
      <c r="L18" s="16" t="str">
        <f>IF(LEN(Raw_Data!L19)&gt;0,INDEX(ScoreArray,MATCH(Raw_Data!L19,NamedSets!$A$1:$A$7,0),2),"")</f>
        <v/>
      </c>
      <c r="M18" s="16" t="str">
        <f>IF(LEN(Raw_Data!M19)&gt;0,INDEX(ScoreArray,MATCH(Raw_Data!M19,NamedSets!$A$1:$A$7,0),2),"")</f>
        <v/>
      </c>
      <c r="N18" s="16" t="str">
        <f>IF(LEN(Raw_Data!N19)&gt;0,INDEX(ReverseScoreArray,MATCH(Raw_Data!N19,NamedSets!$D$1:$D$7,0),2),"")</f>
        <v/>
      </c>
      <c r="O18" s="16" t="str">
        <f>IF(LEN(Raw_Data!O19)&gt;0,INDEX(ScoreArray,MATCH(Raw_Data!O19,NamedSets!$A$1:$A$7,0),2),"")</f>
        <v/>
      </c>
      <c r="P18" s="16" t="str">
        <f>IF(LEN(Raw_Data!P19)&gt;0,INDEX(ScoreArray,MATCH(Raw_Data!P19,NamedSets!$A$1:$A$7,0),2),"")</f>
        <v/>
      </c>
      <c r="Q18" s="16" t="str">
        <f>IF(LEN(Raw_Data!Q19)&gt;0,INDEX(ScoreArray,MATCH(Raw_Data!Q19,NamedSets!$A$1:$A$7,0),2),"")</f>
        <v/>
      </c>
      <c r="R18" s="16" t="str">
        <f>IF(LEN(Raw_Data!R19)&gt;0,INDEX(ScoreArray,MATCH(Raw_Data!R19,NamedSets!$A$1:$A$7,0),2),"")</f>
        <v/>
      </c>
      <c r="S18" s="16" t="str">
        <f>IF(LEN(Raw_Data!S19)&gt;0,INDEX(ScoreArray,MATCH(Raw_Data!S19,NamedSets!$A$1:$A$7,0),2),"")</f>
        <v/>
      </c>
      <c r="T18" s="16" t="str">
        <f>IF(LEN(Raw_Data!T19)&gt;0,INDEX(ScoreArray,MATCH(Raw_Data!T19,NamedSets!$A$1:$A$7,0),2),"")</f>
        <v/>
      </c>
      <c r="U18" s="16" t="str">
        <f>IF(LEN(Raw_Data!U19)&gt;0,INDEX(ScoreArray,MATCH(Raw_Data!U19,NamedSets!$A$1:$A$7,0),2),"")</f>
        <v/>
      </c>
      <c r="V18" s="16" t="str">
        <f>IF(LEN(Raw_Data!V19)&gt;0,INDEX(ScoreArray,MATCH(Raw_Data!V19,NamedSets!$A$1:$A$7,0),2),"")</f>
        <v/>
      </c>
      <c r="W18" s="16" t="str">
        <f>IF(LEN(Raw_Data!W19)&gt;0,INDEX(ScoreArray,MATCH(Raw_Data!W19,NamedSets!$A$1:$A$7,0),2),"")</f>
        <v/>
      </c>
      <c r="X18" s="16" t="str">
        <f>IF(LEN(Raw_Data!X19)&gt;0,INDEX(ScoreArray,MATCH(Raw_Data!X19,NamedSets!$A$1:$A$7,0),2),"")</f>
        <v/>
      </c>
      <c r="Y18" s="16" t="str">
        <f>IF(LEN(Raw_Data!Y19)&gt;0,INDEX(ScoreArray,MATCH(Raw_Data!Y19,NamedSets!$A$1:$A$7,0),2),"")</f>
        <v/>
      </c>
      <c r="Z18" s="16" t="str">
        <f>IF(LEN(Raw_Data!Z19)&gt;0,INDEX(ScoreArray,MATCH(Raw_Data!Z19,NamedSets!$A$1:$A$7,0),2),"")</f>
        <v/>
      </c>
      <c r="AA18" s="16" t="str">
        <f>IF(LEN(Raw_Data!AA19)&gt;0,INDEX(ScoreArray,MATCH(Raw_Data!AA19,NamedSets!$A$1:$A$7,0),2),"")</f>
        <v/>
      </c>
      <c r="AB18" s="16" t="str">
        <f>IF(LEN(Raw_Data!AB19)&gt;0,INDEX(ScoreArray,MATCH(Raw_Data!AB19,NamedSets!$A$1:$A$7,0),2),"")</f>
        <v/>
      </c>
      <c r="AC18" s="16" t="str">
        <f>IF(LEN(Raw_Data!AC19)&gt;0,INDEX(ScoreArray,MATCH(Raw_Data!AC19,NamedSets!$A$1:$A$7,0),2),"")</f>
        <v/>
      </c>
      <c r="AD18" s="16" t="str">
        <f>IF(LEN(Raw_Data!AD19)&gt;0,INDEX(ScoreArray,MATCH(Raw_Data!AD19,NamedSets!$A$1:$A$7,0),2),"")</f>
        <v/>
      </c>
      <c r="AE18" s="16" t="str">
        <f>IF(LEN(Raw_Data!AE19)&gt;0,INDEX(ScoreArray,MATCH(Raw_Data!AE19,NamedSets!$A$1:$A$7,0),2),"")</f>
        <v/>
      </c>
      <c r="AF18" s="16" t="str">
        <f>IF(LEN(Raw_Data!AF19)&gt;0,INDEX(ScoreArray,MATCH(Raw_Data!AF19,NamedSets!$A$1:$A$7,0),2),"")</f>
        <v/>
      </c>
      <c r="AG18" s="16" t="str">
        <f>IF(LEN(Raw_Data!AG19)&gt;0,INDEX(ScoreArray,MATCH(Raw_Data!AG19,NamedSets!$A$1:$A$7,0),2),"")</f>
        <v/>
      </c>
      <c r="AH18" s="16" t="str">
        <f>IF(LEN(Raw_Data!AH19)&gt;0,INDEX(ScoreArray,MATCH(Raw_Data!AH19,NamedSets!$A$1:$A$7,0),2),"")</f>
        <v/>
      </c>
      <c r="AI18" s="16" t="str">
        <f>IF(LEN(Raw_Data!AI19)&gt;0,INDEX(ScoreArray,MATCH(Raw_Data!AI19,NamedSets!$A$1:$A$7,0),2),"")</f>
        <v/>
      </c>
      <c r="AJ18" s="16" t="str">
        <f>IF(LEN(Raw_Data!AJ19)&gt;0,INDEX(ScoreArray,MATCH(Raw_Data!AJ19,NamedSets!$A$1:$A$7,0),2),"")</f>
        <v/>
      </c>
      <c r="AK18" s="16" t="str">
        <f>IF(LEN(Raw_Data!AK19)&gt;0,INDEX(ScoreArray,MATCH(Raw_Data!AK19,NamedSets!$A$1:$A$7,0),2),"")</f>
        <v/>
      </c>
      <c r="AL18" s="16" t="str">
        <f>IF(LEN(Raw_Data!AL19)&gt;0,INDEX(ScoreArray,MATCH(Raw_Data!AL19,NamedSets!$A$1:$A$7,0),2),"")</f>
        <v/>
      </c>
      <c r="AM18" s="16" t="str">
        <f>IF(LEN(Raw_Data!AM19)&gt;0,INDEX(ScoreArray,MATCH(Raw_Data!AM19,NamedSets!$A$1:$A$7,0),2),"")</f>
        <v/>
      </c>
      <c r="AN18" s="16" t="str">
        <f>IF(LEN(Raw_Data!AN19)&gt;0,INDEX(ScoreArray,MATCH(Raw_Data!AN19,NamedSets!$A$1:$A$7,0),2),"")</f>
        <v/>
      </c>
      <c r="AO18" s="16" t="str">
        <f>IF(LEN(Raw_Data!AO19)&gt;0,INDEX(ScoreArray,MATCH(Raw_Data!AO19,NamedSets!$A$1:$A$7,0),2),"")</f>
        <v/>
      </c>
      <c r="AP18" s="16" t="str">
        <f>IF(LEN(Raw_Data!AP19)&gt;0,INDEX(ScoreArray,MATCH(Raw_Data!AP19,NamedSets!$A$1:$A$7,0),2),"")</f>
        <v/>
      </c>
      <c r="AQ18" s="16" t="str">
        <f>IF(LEN(Raw_Data!AQ19)&gt;0,INDEX(ScoreArray,MATCH(Raw_Data!AQ19,NamedSets!$A$1:$A$7,0),2),"")</f>
        <v/>
      </c>
      <c r="AR18" s="16" t="str">
        <f>IF(LEN(Raw_Data!AR19)&gt;0,INDEX(ReverseScoreArray,MATCH(Raw_Data!AR19,NamedSets!$D$1:$D$7,0),2),"")</f>
        <v/>
      </c>
    </row>
    <row r="19" spans="1:44" x14ac:dyDescent="0.25">
      <c r="A19" s="21" t="str">
        <f>IF(ISBLANK(Raw_Data!AX20),"",Raw_Data!AX20)</f>
        <v/>
      </c>
      <c r="B19" s="21" t="str">
        <f>IF(ISBLANK(Raw_Data!AU20),"",Raw_Data!AU20)</f>
        <v/>
      </c>
      <c r="C19" s="21" t="str">
        <f>IF(ISBLANK(Raw_Data!AV20),"",Raw_Data!AV20)</f>
        <v/>
      </c>
      <c r="D19" s="16" t="str">
        <f>IF(LEN(Raw_Data!D20)&gt;0,INDEX(ScoreArray,MATCH(Raw_Data!D20,NamedSets!$A$1:$A$7,0),2),"")</f>
        <v/>
      </c>
      <c r="E19" s="16" t="str">
        <f>IF(LEN(Raw_Data!E20)&gt;0,INDEX(ReverseScoreArray,MATCH(Raw_Data!E20,NamedSets!$D$1:$D$7,0),2),"")</f>
        <v/>
      </c>
      <c r="F19" s="16" t="str">
        <f>IF(LEN(Raw_Data!F20)&gt;0,INDEX(ScoreArray,MATCH(Raw_Data!F20,NamedSets!$A$1:$A$7,0),2),"")</f>
        <v/>
      </c>
      <c r="G19" s="16" t="str">
        <f>IF(LEN(Raw_Data!G20)&gt;0,INDEX(ScoreArray,MATCH(Raw_Data!G20,NamedSets!$A$1:$A$7,0),2),"")</f>
        <v/>
      </c>
      <c r="H19" s="16" t="str">
        <f>IF(LEN(Raw_Data!H20)&gt;0,INDEX(ScoreArray,MATCH(Raw_Data!H20,NamedSets!$A$1:$A$7,0),2),"")</f>
        <v/>
      </c>
      <c r="I19" s="16" t="str">
        <f>IF(LEN(Raw_Data!I20)&gt;0,INDEX(ScoreArray,MATCH(Raw_Data!I20,NamedSets!$A$1:$A$7,0),2),"")</f>
        <v/>
      </c>
      <c r="J19" s="16" t="str">
        <f>IF(LEN(Raw_Data!J20)&gt;0,INDEX(ScoreArray,MATCH(Raw_Data!J20,NamedSets!$A$1:$A$7,0),2),"")</f>
        <v/>
      </c>
      <c r="K19" s="16" t="str">
        <f>IF(LEN(Raw_Data!K20)&gt;0,INDEX(ScoreArray,MATCH(Raw_Data!K20,NamedSets!$A$1:$A$7,0),2),"")</f>
        <v/>
      </c>
      <c r="L19" s="16" t="str">
        <f>IF(LEN(Raw_Data!L20)&gt;0,INDEX(ScoreArray,MATCH(Raw_Data!L20,NamedSets!$A$1:$A$7,0),2),"")</f>
        <v/>
      </c>
      <c r="M19" s="16" t="str">
        <f>IF(LEN(Raw_Data!M20)&gt;0,INDEX(ScoreArray,MATCH(Raw_Data!M20,NamedSets!$A$1:$A$7,0),2),"")</f>
        <v/>
      </c>
      <c r="N19" s="16" t="str">
        <f>IF(LEN(Raw_Data!N20)&gt;0,INDEX(ReverseScoreArray,MATCH(Raw_Data!N20,NamedSets!$D$1:$D$7,0),2),"")</f>
        <v/>
      </c>
      <c r="O19" s="16" t="str">
        <f>IF(LEN(Raw_Data!O20)&gt;0,INDEX(ScoreArray,MATCH(Raw_Data!O20,NamedSets!$A$1:$A$7,0),2),"")</f>
        <v/>
      </c>
      <c r="P19" s="16" t="str">
        <f>IF(LEN(Raw_Data!P20)&gt;0,INDEX(ScoreArray,MATCH(Raw_Data!P20,NamedSets!$A$1:$A$7,0),2),"")</f>
        <v/>
      </c>
      <c r="Q19" s="16" t="str">
        <f>IF(LEN(Raw_Data!Q20)&gt;0,INDEX(ScoreArray,MATCH(Raw_Data!Q20,NamedSets!$A$1:$A$7,0),2),"")</f>
        <v/>
      </c>
      <c r="R19" s="16" t="str">
        <f>IF(LEN(Raw_Data!R20)&gt;0,INDEX(ScoreArray,MATCH(Raw_Data!R20,NamedSets!$A$1:$A$7,0),2),"")</f>
        <v/>
      </c>
      <c r="S19" s="16" t="str">
        <f>IF(LEN(Raw_Data!S20)&gt;0,INDEX(ScoreArray,MATCH(Raw_Data!S20,NamedSets!$A$1:$A$7,0),2),"")</f>
        <v/>
      </c>
      <c r="T19" s="16" t="str">
        <f>IF(LEN(Raw_Data!T20)&gt;0,INDEX(ScoreArray,MATCH(Raw_Data!T20,NamedSets!$A$1:$A$7,0),2),"")</f>
        <v/>
      </c>
      <c r="U19" s="16" t="str">
        <f>IF(LEN(Raw_Data!U20)&gt;0,INDEX(ScoreArray,MATCH(Raw_Data!U20,NamedSets!$A$1:$A$7,0),2),"")</f>
        <v/>
      </c>
      <c r="V19" s="16" t="str">
        <f>IF(LEN(Raw_Data!V20)&gt;0,INDEX(ScoreArray,MATCH(Raw_Data!V20,NamedSets!$A$1:$A$7,0),2),"")</f>
        <v/>
      </c>
      <c r="W19" s="16" t="str">
        <f>IF(LEN(Raw_Data!W20)&gt;0,INDEX(ScoreArray,MATCH(Raw_Data!W20,NamedSets!$A$1:$A$7,0),2),"")</f>
        <v/>
      </c>
      <c r="X19" s="16" t="str">
        <f>IF(LEN(Raw_Data!X20)&gt;0,INDEX(ScoreArray,MATCH(Raw_Data!X20,NamedSets!$A$1:$A$7,0),2),"")</f>
        <v/>
      </c>
      <c r="Y19" s="16" t="str">
        <f>IF(LEN(Raw_Data!Y20)&gt;0,INDEX(ScoreArray,MATCH(Raw_Data!Y20,NamedSets!$A$1:$A$7,0),2),"")</f>
        <v/>
      </c>
      <c r="Z19" s="16" t="str">
        <f>IF(LEN(Raw_Data!Z20)&gt;0,INDEX(ScoreArray,MATCH(Raw_Data!Z20,NamedSets!$A$1:$A$7,0),2),"")</f>
        <v/>
      </c>
      <c r="AA19" s="16" t="str">
        <f>IF(LEN(Raw_Data!AA20)&gt;0,INDEX(ScoreArray,MATCH(Raw_Data!AA20,NamedSets!$A$1:$A$7,0),2),"")</f>
        <v/>
      </c>
      <c r="AB19" s="16" t="str">
        <f>IF(LEN(Raw_Data!AB20)&gt;0,INDEX(ScoreArray,MATCH(Raw_Data!AB20,NamedSets!$A$1:$A$7,0),2),"")</f>
        <v/>
      </c>
      <c r="AC19" s="16" t="str">
        <f>IF(LEN(Raw_Data!AC20)&gt;0,INDEX(ScoreArray,MATCH(Raw_Data!AC20,NamedSets!$A$1:$A$7,0),2),"")</f>
        <v/>
      </c>
      <c r="AD19" s="16" t="str">
        <f>IF(LEN(Raw_Data!AD20)&gt;0,INDEX(ScoreArray,MATCH(Raw_Data!AD20,NamedSets!$A$1:$A$7,0),2),"")</f>
        <v/>
      </c>
      <c r="AE19" s="16" t="str">
        <f>IF(LEN(Raw_Data!AE20)&gt;0,INDEX(ScoreArray,MATCH(Raw_Data!AE20,NamedSets!$A$1:$A$7,0),2),"")</f>
        <v/>
      </c>
      <c r="AF19" s="16" t="str">
        <f>IF(LEN(Raw_Data!AF20)&gt;0,INDEX(ScoreArray,MATCH(Raw_Data!AF20,NamedSets!$A$1:$A$7,0),2),"")</f>
        <v/>
      </c>
      <c r="AG19" s="16" t="str">
        <f>IF(LEN(Raw_Data!AG20)&gt;0,INDEX(ScoreArray,MATCH(Raw_Data!AG20,NamedSets!$A$1:$A$7,0),2),"")</f>
        <v/>
      </c>
      <c r="AH19" s="16" t="str">
        <f>IF(LEN(Raw_Data!AH20)&gt;0,INDEX(ScoreArray,MATCH(Raw_Data!AH20,NamedSets!$A$1:$A$7,0),2),"")</f>
        <v/>
      </c>
      <c r="AI19" s="16" t="str">
        <f>IF(LEN(Raw_Data!AI20)&gt;0,INDEX(ScoreArray,MATCH(Raw_Data!AI20,NamedSets!$A$1:$A$7,0),2),"")</f>
        <v/>
      </c>
      <c r="AJ19" s="16" t="str">
        <f>IF(LEN(Raw_Data!AJ20)&gt;0,INDEX(ScoreArray,MATCH(Raw_Data!AJ20,NamedSets!$A$1:$A$7,0),2),"")</f>
        <v/>
      </c>
      <c r="AK19" s="16" t="str">
        <f>IF(LEN(Raw_Data!AK20)&gt;0,INDEX(ScoreArray,MATCH(Raw_Data!AK20,NamedSets!$A$1:$A$7,0),2),"")</f>
        <v/>
      </c>
      <c r="AL19" s="16" t="str">
        <f>IF(LEN(Raw_Data!AL20)&gt;0,INDEX(ScoreArray,MATCH(Raw_Data!AL20,NamedSets!$A$1:$A$7,0),2),"")</f>
        <v/>
      </c>
      <c r="AM19" s="16" t="str">
        <f>IF(LEN(Raw_Data!AM20)&gt;0,INDEX(ScoreArray,MATCH(Raw_Data!AM20,NamedSets!$A$1:$A$7,0),2),"")</f>
        <v/>
      </c>
      <c r="AN19" s="16" t="str">
        <f>IF(LEN(Raw_Data!AN20)&gt;0,INDEX(ScoreArray,MATCH(Raw_Data!AN20,NamedSets!$A$1:$A$7,0),2),"")</f>
        <v/>
      </c>
      <c r="AO19" s="16" t="str">
        <f>IF(LEN(Raw_Data!AO20)&gt;0,INDEX(ScoreArray,MATCH(Raw_Data!AO20,NamedSets!$A$1:$A$7,0),2),"")</f>
        <v/>
      </c>
      <c r="AP19" s="16" t="str">
        <f>IF(LEN(Raw_Data!AP20)&gt;0,INDEX(ScoreArray,MATCH(Raw_Data!AP20,NamedSets!$A$1:$A$7,0),2),"")</f>
        <v/>
      </c>
      <c r="AQ19" s="16" t="str">
        <f>IF(LEN(Raw_Data!AQ20)&gt;0,INDEX(ScoreArray,MATCH(Raw_Data!AQ20,NamedSets!$A$1:$A$7,0),2),"")</f>
        <v/>
      </c>
      <c r="AR19" s="16" t="str">
        <f>IF(LEN(Raw_Data!AR20)&gt;0,INDEX(ReverseScoreArray,MATCH(Raw_Data!AR20,NamedSets!$D$1:$D$7,0),2),"")</f>
        <v/>
      </c>
    </row>
    <row r="20" spans="1:44" x14ac:dyDescent="0.25">
      <c r="A20" s="21" t="str">
        <f>IF(ISBLANK(Raw_Data!AX21),"",Raw_Data!AX21)</f>
        <v/>
      </c>
      <c r="B20" s="21" t="str">
        <f>IF(ISBLANK(Raw_Data!AU21),"",Raw_Data!AU21)</f>
        <v/>
      </c>
      <c r="C20" s="21" t="str">
        <f>IF(ISBLANK(Raw_Data!AV21),"",Raw_Data!AV21)</f>
        <v/>
      </c>
      <c r="D20" s="16" t="str">
        <f>IF(LEN(Raw_Data!D21)&gt;0,INDEX(ScoreArray,MATCH(Raw_Data!D21,NamedSets!$A$1:$A$7,0),2),"")</f>
        <v/>
      </c>
      <c r="E20" s="16" t="str">
        <f>IF(LEN(Raw_Data!E21)&gt;0,INDEX(ReverseScoreArray,MATCH(Raw_Data!E21,NamedSets!$D$1:$D$7,0),2),"")</f>
        <v/>
      </c>
      <c r="F20" s="16" t="str">
        <f>IF(LEN(Raw_Data!F21)&gt;0,INDEX(ScoreArray,MATCH(Raw_Data!F21,NamedSets!$A$1:$A$7,0),2),"")</f>
        <v/>
      </c>
      <c r="G20" s="16" t="str">
        <f>IF(LEN(Raw_Data!G21)&gt;0,INDEX(ScoreArray,MATCH(Raw_Data!G21,NamedSets!$A$1:$A$7,0),2),"")</f>
        <v/>
      </c>
      <c r="H20" s="16" t="str">
        <f>IF(LEN(Raw_Data!H21)&gt;0,INDEX(ScoreArray,MATCH(Raw_Data!H21,NamedSets!$A$1:$A$7,0),2),"")</f>
        <v/>
      </c>
      <c r="I20" s="16" t="str">
        <f>IF(LEN(Raw_Data!I21)&gt;0,INDEX(ScoreArray,MATCH(Raw_Data!I21,NamedSets!$A$1:$A$7,0),2),"")</f>
        <v/>
      </c>
      <c r="J20" s="16" t="str">
        <f>IF(LEN(Raw_Data!J21)&gt;0,INDEX(ScoreArray,MATCH(Raw_Data!J21,NamedSets!$A$1:$A$7,0),2),"")</f>
        <v/>
      </c>
      <c r="K20" s="16" t="str">
        <f>IF(LEN(Raw_Data!K21)&gt;0,INDEX(ScoreArray,MATCH(Raw_Data!K21,NamedSets!$A$1:$A$7,0),2),"")</f>
        <v/>
      </c>
      <c r="L20" s="16" t="str">
        <f>IF(LEN(Raw_Data!L21)&gt;0,INDEX(ScoreArray,MATCH(Raw_Data!L21,NamedSets!$A$1:$A$7,0),2),"")</f>
        <v/>
      </c>
      <c r="M20" s="16" t="str">
        <f>IF(LEN(Raw_Data!M21)&gt;0,INDEX(ScoreArray,MATCH(Raw_Data!M21,NamedSets!$A$1:$A$7,0),2),"")</f>
        <v/>
      </c>
      <c r="N20" s="16" t="str">
        <f>IF(LEN(Raw_Data!N21)&gt;0,INDEX(ReverseScoreArray,MATCH(Raw_Data!N21,NamedSets!$D$1:$D$7,0),2),"")</f>
        <v/>
      </c>
      <c r="O20" s="16" t="str">
        <f>IF(LEN(Raw_Data!O21)&gt;0,INDEX(ScoreArray,MATCH(Raw_Data!O21,NamedSets!$A$1:$A$7,0),2),"")</f>
        <v/>
      </c>
      <c r="P20" s="16" t="str">
        <f>IF(LEN(Raw_Data!P21)&gt;0,INDEX(ScoreArray,MATCH(Raw_Data!P21,NamedSets!$A$1:$A$7,0),2),"")</f>
        <v/>
      </c>
      <c r="Q20" s="16" t="str">
        <f>IF(LEN(Raw_Data!Q21)&gt;0,INDEX(ScoreArray,MATCH(Raw_Data!Q21,NamedSets!$A$1:$A$7,0),2),"")</f>
        <v/>
      </c>
      <c r="R20" s="16" t="str">
        <f>IF(LEN(Raw_Data!R21)&gt;0,INDEX(ScoreArray,MATCH(Raw_Data!R21,NamedSets!$A$1:$A$7,0),2),"")</f>
        <v/>
      </c>
      <c r="S20" s="16" t="str">
        <f>IF(LEN(Raw_Data!S21)&gt;0,INDEX(ScoreArray,MATCH(Raw_Data!S21,NamedSets!$A$1:$A$7,0),2),"")</f>
        <v/>
      </c>
      <c r="T20" s="16" t="str">
        <f>IF(LEN(Raw_Data!T21)&gt;0,INDEX(ScoreArray,MATCH(Raw_Data!T21,NamedSets!$A$1:$A$7,0),2),"")</f>
        <v/>
      </c>
      <c r="U20" s="16" t="str">
        <f>IF(LEN(Raw_Data!U21)&gt;0,INDEX(ScoreArray,MATCH(Raw_Data!U21,NamedSets!$A$1:$A$7,0),2),"")</f>
        <v/>
      </c>
      <c r="V20" s="16" t="str">
        <f>IF(LEN(Raw_Data!V21)&gt;0,INDEX(ScoreArray,MATCH(Raw_Data!V21,NamedSets!$A$1:$A$7,0),2),"")</f>
        <v/>
      </c>
      <c r="W20" s="16" t="str">
        <f>IF(LEN(Raw_Data!W21)&gt;0,INDEX(ScoreArray,MATCH(Raw_Data!W21,NamedSets!$A$1:$A$7,0),2),"")</f>
        <v/>
      </c>
      <c r="X20" s="16" t="str">
        <f>IF(LEN(Raw_Data!X21)&gt;0,INDEX(ScoreArray,MATCH(Raw_Data!X21,NamedSets!$A$1:$A$7,0),2),"")</f>
        <v/>
      </c>
      <c r="Y20" s="16" t="str">
        <f>IF(LEN(Raw_Data!Y21)&gt;0,INDEX(ScoreArray,MATCH(Raw_Data!Y21,NamedSets!$A$1:$A$7,0),2),"")</f>
        <v/>
      </c>
      <c r="Z20" s="16" t="str">
        <f>IF(LEN(Raw_Data!Z21)&gt;0,INDEX(ScoreArray,MATCH(Raw_Data!Z21,NamedSets!$A$1:$A$7,0),2),"")</f>
        <v/>
      </c>
      <c r="AA20" s="16" t="str">
        <f>IF(LEN(Raw_Data!AA21)&gt;0,INDEX(ScoreArray,MATCH(Raw_Data!AA21,NamedSets!$A$1:$A$7,0),2),"")</f>
        <v/>
      </c>
      <c r="AB20" s="16" t="str">
        <f>IF(LEN(Raw_Data!AB21)&gt;0,INDEX(ScoreArray,MATCH(Raw_Data!AB21,NamedSets!$A$1:$A$7,0),2),"")</f>
        <v/>
      </c>
      <c r="AC20" s="16" t="str">
        <f>IF(LEN(Raw_Data!AC21)&gt;0,INDEX(ScoreArray,MATCH(Raw_Data!AC21,NamedSets!$A$1:$A$7,0),2),"")</f>
        <v/>
      </c>
      <c r="AD20" s="16" t="str">
        <f>IF(LEN(Raw_Data!AD21)&gt;0,INDEX(ScoreArray,MATCH(Raw_Data!AD21,NamedSets!$A$1:$A$7,0),2),"")</f>
        <v/>
      </c>
      <c r="AE20" s="16" t="str">
        <f>IF(LEN(Raw_Data!AE21)&gt;0,INDEX(ScoreArray,MATCH(Raw_Data!AE21,NamedSets!$A$1:$A$7,0),2),"")</f>
        <v/>
      </c>
      <c r="AF20" s="16" t="str">
        <f>IF(LEN(Raw_Data!AF21)&gt;0,INDEX(ScoreArray,MATCH(Raw_Data!AF21,NamedSets!$A$1:$A$7,0),2),"")</f>
        <v/>
      </c>
      <c r="AG20" s="16" t="str">
        <f>IF(LEN(Raw_Data!AG21)&gt;0,INDEX(ScoreArray,MATCH(Raw_Data!AG21,NamedSets!$A$1:$A$7,0),2),"")</f>
        <v/>
      </c>
      <c r="AH20" s="16" t="str">
        <f>IF(LEN(Raw_Data!AH21)&gt;0,INDEX(ScoreArray,MATCH(Raw_Data!AH21,NamedSets!$A$1:$A$7,0),2),"")</f>
        <v/>
      </c>
      <c r="AI20" s="16" t="str">
        <f>IF(LEN(Raw_Data!AI21)&gt;0,INDEX(ScoreArray,MATCH(Raw_Data!AI21,NamedSets!$A$1:$A$7,0),2),"")</f>
        <v/>
      </c>
      <c r="AJ20" s="16" t="str">
        <f>IF(LEN(Raw_Data!AJ21)&gt;0,INDEX(ScoreArray,MATCH(Raw_Data!AJ21,NamedSets!$A$1:$A$7,0),2),"")</f>
        <v/>
      </c>
      <c r="AK20" s="16" t="str">
        <f>IF(LEN(Raw_Data!AK21)&gt;0,INDEX(ScoreArray,MATCH(Raw_Data!AK21,NamedSets!$A$1:$A$7,0),2),"")</f>
        <v/>
      </c>
      <c r="AL20" s="16" t="str">
        <f>IF(LEN(Raw_Data!AL21)&gt;0,INDEX(ScoreArray,MATCH(Raw_Data!AL21,NamedSets!$A$1:$A$7,0),2),"")</f>
        <v/>
      </c>
      <c r="AM20" s="16" t="str">
        <f>IF(LEN(Raw_Data!AM21)&gt;0,INDEX(ScoreArray,MATCH(Raw_Data!AM21,NamedSets!$A$1:$A$7,0),2),"")</f>
        <v/>
      </c>
      <c r="AN20" s="16" t="str">
        <f>IF(LEN(Raw_Data!AN21)&gt;0,INDEX(ScoreArray,MATCH(Raw_Data!AN21,NamedSets!$A$1:$A$7,0),2),"")</f>
        <v/>
      </c>
      <c r="AO20" s="16" t="str">
        <f>IF(LEN(Raw_Data!AO21)&gt;0,INDEX(ScoreArray,MATCH(Raw_Data!AO21,NamedSets!$A$1:$A$7,0),2),"")</f>
        <v/>
      </c>
      <c r="AP20" s="16" t="str">
        <f>IF(LEN(Raw_Data!AP21)&gt;0,INDEX(ScoreArray,MATCH(Raw_Data!AP21,NamedSets!$A$1:$A$7,0),2),"")</f>
        <v/>
      </c>
      <c r="AQ20" s="16" t="str">
        <f>IF(LEN(Raw_Data!AQ21)&gt;0,INDEX(ScoreArray,MATCH(Raw_Data!AQ21,NamedSets!$A$1:$A$7,0),2),"")</f>
        <v/>
      </c>
      <c r="AR20" s="16" t="str">
        <f>IF(LEN(Raw_Data!AR21)&gt;0,INDEX(ReverseScoreArray,MATCH(Raw_Data!AR21,NamedSets!$D$1:$D$7,0),2),"")</f>
        <v/>
      </c>
    </row>
    <row r="21" spans="1:44" x14ac:dyDescent="0.25">
      <c r="A21" s="21" t="str">
        <f>IF(ISBLANK(Raw_Data!AX22),"",Raw_Data!AX22)</f>
        <v/>
      </c>
      <c r="B21" s="21" t="str">
        <f>IF(ISBLANK(Raw_Data!AU22),"",Raw_Data!AU22)</f>
        <v/>
      </c>
      <c r="C21" s="21" t="str">
        <f>IF(ISBLANK(Raw_Data!AV22),"",Raw_Data!AV22)</f>
        <v/>
      </c>
      <c r="D21" s="16" t="str">
        <f>IF(LEN(Raw_Data!D22)&gt;0,INDEX(ScoreArray,MATCH(Raw_Data!D22,NamedSets!$A$1:$A$7,0),2),"")</f>
        <v/>
      </c>
      <c r="E21" s="16" t="str">
        <f>IF(LEN(Raw_Data!E22)&gt;0,INDEX(ReverseScoreArray,MATCH(Raw_Data!E22,NamedSets!$D$1:$D$7,0),2),"")</f>
        <v/>
      </c>
      <c r="F21" s="16" t="str">
        <f>IF(LEN(Raw_Data!F22)&gt;0,INDEX(ScoreArray,MATCH(Raw_Data!F22,NamedSets!$A$1:$A$7,0),2),"")</f>
        <v/>
      </c>
      <c r="G21" s="16" t="str">
        <f>IF(LEN(Raw_Data!G22)&gt;0,INDEX(ScoreArray,MATCH(Raw_Data!G22,NamedSets!$A$1:$A$7,0),2),"")</f>
        <v/>
      </c>
      <c r="H21" s="16" t="str">
        <f>IF(LEN(Raw_Data!H22)&gt;0,INDEX(ScoreArray,MATCH(Raw_Data!H22,NamedSets!$A$1:$A$7,0),2),"")</f>
        <v/>
      </c>
      <c r="I21" s="16" t="str">
        <f>IF(LEN(Raw_Data!I22)&gt;0,INDEX(ScoreArray,MATCH(Raw_Data!I22,NamedSets!$A$1:$A$7,0),2),"")</f>
        <v/>
      </c>
      <c r="J21" s="16" t="str">
        <f>IF(LEN(Raw_Data!J22)&gt;0,INDEX(ScoreArray,MATCH(Raw_Data!J22,NamedSets!$A$1:$A$7,0),2),"")</f>
        <v/>
      </c>
      <c r="K21" s="16" t="str">
        <f>IF(LEN(Raw_Data!K22)&gt;0,INDEX(ScoreArray,MATCH(Raw_Data!K22,NamedSets!$A$1:$A$7,0),2),"")</f>
        <v/>
      </c>
      <c r="L21" s="16" t="str">
        <f>IF(LEN(Raw_Data!L22)&gt;0,INDEX(ScoreArray,MATCH(Raw_Data!L22,NamedSets!$A$1:$A$7,0),2),"")</f>
        <v/>
      </c>
      <c r="M21" s="16" t="str">
        <f>IF(LEN(Raw_Data!M22)&gt;0,INDEX(ScoreArray,MATCH(Raw_Data!M22,NamedSets!$A$1:$A$7,0),2),"")</f>
        <v/>
      </c>
      <c r="N21" s="16" t="str">
        <f>IF(LEN(Raw_Data!N22)&gt;0,INDEX(ReverseScoreArray,MATCH(Raw_Data!N22,NamedSets!$D$1:$D$7,0),2),"")</f>
        <v/>
      </c>
      <c r="O21" s="16" t="str">
        <f>IF(LEN(Raw_Data!O22)&gt;0,INDEX(ScoreArray,MATCH(Raw_Data!O22,NamedSets!$A$1:$A$7,0),2),"")</f>
        <v/>
      </c>
      <c r="P21" s="16" t="str">
        <f>IF(LEN(Raw_Data!P22)&gt;0,INDEX(ScoreArray,MATCH(Raw_Data!P22,NamedSets!$A$1:$A$7,0),2),"")</f>
        <v/>
      </c>
      <c r="Q21" s="16" t="str">
        <f>IF(LEN(Raw_Data!Q22)&gt;0,INDEX(ScoreArray,MATCH(Raw_Data!Q22,NamedSets!$A$1:$A$7,0),2),"")</f>
        <v/>
      </c>
      <c r="R21" s="16" t="str">
        <f>IF(LEN(Raw_Data!R22)&gt;0,INDEX(ScoreArray,MATCH(Raw_Data!R22,NamedSets!$A$1:$A$7,0),2),"")</f>
        <v/>
      </c>
      <c r="S21" s="16" t="str">
        <f>IF(LEN(Raw_Data!S22)&gt;0,INDEX(ScoreArray,MATCH(Raw_Data!S22,NamedSets!$A$1:$A$7,0),2),"")</f>
        <v/>
      </c>
      <c r="T21" s="16" t="str">
        <f>IF(LEN(Raw_Data!T22)&gt;0,INDEX(ScoreArray,MATCH(Raw_Data!T22,NamedSets!$A$1:$A$7,0),2),"")</f>
        <v/>
      </c>
      <c r="U21" s="16" t="str">
        <f>IF(LEN(Raw_Data!U22)&gt;0,INDEX(ScoreArray,MATCH(Raw_Data!U22,NamedSets!$A$1:$A$7,0),2),"")</f>
        <v/>
      </c>
      <c r="V21" s="16" t="str">
        <f>IF(LEN(Raw_Data!V22)&gt;0,INDEX(ScoreArray,MATCH(Raw_Data!V22,NamedSets!$A$1:$A$7,0),2),"")</f>
        <v/>
      </c>
      <c r="W21" s="16" t="str">
        <f>IF(LEN(Raw_Data!W22)&gt;0,INDEX(ScoreArray,MATCH(Raw_Data!W22,NamedSets!$A$1:$A$7,0),2),"")</f>
        <v/>
      </c>
      <c r="X21" s="16" t="str">
        <f>IF(LEN(Raw_Data!X22)&gt;0,INDEX(ScoreArray,MATCH(Raw_Data!X22,NamedSets!$A$1:$A$7,0),2),"")</f>
        <v/>
      </c>
      <c r="Y21" s="16" t="str">
        <f>IF(LEN(Raw_Data!Y22)&gt;0,INDEX(ScoreArray,MATCH(Raw_Data!Y22,NamedSets!$A$1:$A$7,0),2),"")</f>
        <v/>
      </c>
      <c r="Z21" s="16" t="str">
        <f>IF(LEN(Raw_Data!Z22)&gt;0,INDEX(ScoreArray,MATCH(Raw_Data!Z22,NamedSets!$A$1:$A$7,0),2),"")</f>
        <v/>
      </c>
      <c r="AA21" s="16" t="str">
        <f>IF(LEN(Raw_Data!AA22)&gt;0,INDEX(ScoreArray,MATCH(Raw_Data!AA22,NamedSets!$A$1:$A$7,0),2),"")</f>
        <v/>
      </c>
      <c r="AB21" s="16" t="str">
        <f>IF(LEN(Raw_Data!AB22)&gt;0,INDEX(ScoreArray,MATCH(Raw_Data!AB22,NamedSets!$A$1:$A$7,0),2),"")</f>
        <v/>
      </c>
      <c r="AC21" s="16" t="str">
        <f>IF(LEN(Raw_Data!AC22)&gt;0,INDEX(ScoreArray,MATCH(Raw_Data!AC22,NamedSets!$A$1:$A$7,0),2),"")</f>
        <v/>
      </c>
      <c r="AD21" s="16" t="str">
        <f>IF(LEN(Raw_Data!AD22)&gt;0,INDEX(ScoreArray,MATCH(Raw_Data!AD22,NamedSets!$A$1:$A$7,0),2),"")</f>
        <v/>
      </c>
      <c r="AE21" s="16" t="str">
        <f>IF(LEN(Raw_Data!AE22)&gt;0,INDEX(ScoreArray,MATCH(Raw_Data!AE22,NamedSets!$A$1:$A$7,0),2),"")</f>
        <v/>
      </c>
      <c r="AF21" s="16" t="str">
        <f>IF(LEN(Raw_Data!AF22)&gt;0,INDEX(ScoreArray,MATCH(Raw_Data!AF22,NamedSets!$A$1:$A$7,0),2),"")</f>
        <v/>
      </c>
      <c r="AG21" s="16" t="str">
        <f>IF(LEN(Raw_Data!AG22)&gt;0,INDEX(ScoreArray,MATCH(Raw_Data!AG22,NamedSets!$A$1:$A$7,0),2),"")</f>
        <v/>
      </c>
      <c r="AH21" s="16" t="str">
        <f>IF(LEN(Raw_Data!AH22)&gt;0,INDEX(ScoreArray,MATCH(Raw_Data!AH22,NamedSets!$A$1:$A$7,0),2),"")</f>
        <v/>
      </c>
      <c r="AI21" s="16" t="str">
        <f>IF(LEN(Raw_Data!AI22)&gt;0,INDEX(ScoreArray,MATCH(Raw_Data!AI22,NamedSets!$A$1:$A$7,0),2),"")</f>
        <v/>
      </c>
      <c r="AJ21" s="16" t="str">
        <f>IF(LEN(Raw_Data!AJ22)&gt;0,INDEX(ScoreArray,MATCH(Raw_Data!AJ22,NamedSets!$A$1:$A$7,0),2),"")</f>
        <v/>
      </c>
      <c r="AK21" s="16" t="str">
        <f>IF(LEN(Raw_Data!AK22)&gt;0,INDEX(ScoreArray,MATCH(Raw_Data!AK22,NamedSets!$A$1:$A$7,0),2),"")</f>
        <v/>
      </c>
      <c r="AL21" s="16" t="str">
        <f>IF(LEN(Raw_Data!AL22)&gt;0,INDEX(ScoreArray,MATCH(Raw_Data!AL22,NamedSets!$A$1:$A$7,0),2),"")</f>
        <v/>
      </c>
      <c r="AM21" s="16" t="str">
        <f>IF(LEN(Raw_Data!AM22)&gt;0,INDEX(ScoreArray,MATCH(Raw_Data!AM22,NamedSets!$A$1:$A$7,0),2),"")</f>
        <v/>
      </c>
      <c r="AN21" s="16" t="str">
        <f>IF(LEN(Raw_Data!AN22)&gt;0,INDEX(ScoreArray,MATCH(Raw_Data!AN22,NamedSets!$A$1:$A$7,0),2),"")</f>
        <v/>
      </c>
      <c r="AO21" s="16" t="str">
        <f>IF(LEN(Raw_Data!AO22)&gt;0,INDEX(ScoreArray,MATCH(Raw_Data!AO22,NamedSets!$A$1:$A$7,0),2),"")</f>
        <v/>
      </c>
      <c r="AP21" s="16" t="str">
        <f>IF(LEN(Raw_Data!AP22)&gt;0,INDEX(ScoreArray,MATCH(Raw_Data!AP22,NamedSets!$A$1:$A$7,0),2),"")</f>
        <v/>
      </c>
      <c r="AQ21" s="16" t="str">
        <f>IF(LEN(Raw_Data!AQ22)&gt;0,INDEX(ScoreArray,MATCH(Raw_Data!AQ22,NamedSets!$A$1:$A$7,0),2),"")</f>
        <v/>
      </c>
      <c r="AR21" s="16" t="str">
        <f>IF(LEN(Raw_Data!AR22)&gt;0,INDEX(ReverseScoreArray,MATCH(Raw_Data!AR22,NamedSets!$D$1:$D$7,0),2),"")</f>
        <v/>
      </c>
    </row>
    <row r="22" spans="1:44" x14ac:dyDescent="0.25">
      <c r="A22" s="21" t="str">
        <f>IF(ISBLANK(Raw_Data!AX23),"",Raw_Data!AX23)</f>
        <v/>
      </c>
      <c r="B22" s="21" t="str">
        <f>IF(ISBLANK(Raw_Data!AU23),"",Raw_Data!AU23)</f>
        <v/>
      </c>
      <c r="C22" s="21" t="str">
        <f>IF(ISBLANK(Raw_Data!AV23),"",Raw_Data!AV23)</f>
        <v/>
      </c>
      <c r="D22" s="16" t="str">
        <f>IF(LEN(Raw_Data!D23)&gt;0,INDEX(ScoreArray,MATCH(Raw_Data!D23,NamedSets!$A$1:$A$7,0),2),"")</f>
        <v/>
      </c>
      <c r="E22" s="16" t="str">
        <f>IF(LEN(Raw_Data!E23)&gt;0,INDEX(ReverseScoreArray,MATCH(Raw_Data!E23,NamedSets!$D$1:$D$7,0),2),"")</f>
        <v/>
      </c>
      <c r="F22" s="16" t="str">
        <f>IF(LEN(Raw_Data!F23)&gt;0,INDEX(ScoreArray,MATCH(Raw_Data!F23,NamedSets!$A$1:$A$7,0),2),"")</f>
        <v/>
      </c>
      <c r="G22" s="16" t="str">
        <f>IF(LEN(Raw_Data!G23)&gt;0,INDEX(ScoreArray,MATCH(Raw_Data!G23,NamedSets!$A$1:$A$7,0),2),"")</f>
        <v/>
      </c>
      <c r="H22" s="16" t="str">
        <f>IF(LEN(Raw_Data!H23)&gt;0,INDEX(ScoreArray,MATCH(Raw_Data!H23,NamedSets!$A$1:$A$7,0),2),"")</f>
        <v/>
      </c>
      <c r="I22" s="16" t="str">
        <f>IF(LEN(Raw_Data!I23)&gt;0,INDEX(ScoreArray,MATCH(Raw_Data!I23,NamedSets!$A$1:$A$7,0),2),"")</f>
        <v/>
      </c>
      <c r="J22" s="16" t="str">
        <f>IF(LEN(Raw_Data!J23)&gt;0,INDEX(ScoreArray,MATCH(Raw_Data!J23,NamedSets!$A$1:$A$7,0),2),"")</f>
        <v/>
      </c>
      <c r="K22" s="16" t="str">
        <f>IF(LEN(Raw_Data!K23)&gt;0,INDEX(ScoreArray,MATCH(Raw_Data!K23,NamedSets!$A$1:$A$7,0),2),"")</f>
        <v/>
      </c>
      <c r="L22" s="16" t="str">
        <f>IF(LEN(Raw_Data!L23)&gt;0,INDEX(ScoreArray,MATCH(Raw_Data!L23,NamedSets!$A$1:$A$7,0),2),"")</f>
        <v/>
      </c>
      <c r="M22" s="16" t="str">
        <f>IF(LEN(Raw_Data!M23)&gt;0,INDEX(ScoreArray,MATCH(Raw_Data!M23,NamedSets!$A$1:$A$7,0),2),"")</f>
        <v/>
      </c>
      <c r="N22" s="16" t="str">
        <f>IF(LEN(Raw_Data!N23)&gt;0,INDEX(ReverseScoreArray,MATCH(Raw_Data!N23,NamedSets!$D$1:$D$7,0),2),"")</f>
        <v/>
      </c>
      <c r="O22" s="16" t="str">
        <f>IF(LEN(Raw_Data!O23)&gt;0,INDEX(ScoreArray,MATCH(Raw_Data!O23,NamedSets!$A$1:$A$7,0),2),"")</f>
        <v/>
      </c>
      <c r="P22" s="16" t="str">
        <f>IF(LEN(Raw_Data!P23)&gt;0,INDEX(ScoreArray,MATCH(Raw_Data!P23,NamedSets!$A$1:$A$7,0),2),"")</f>
        <v/>
      </c>
      <c r="Q22" s="16" t="str">
        <f>IF(LEN(Raw_Data!Q23)&gt;0,INDEX(ScoreArray,MATCH(Raw_Data!Q23,NamedSets!$A$1:$A$7,0),2),"")</f>
        <v/>
      </c>
      <c r="R22" s="16" t="str">
        <f>IF(LEN(Raw_Data!R23)&gt;0,INDEX(ScoreArray,MATCH(Raw_Data!R23,NamedSets!$A$1:$A$7,0),2),"")</f>
        <v/>
      </c>
      <c r="S22" s="16" t="str">
        <f>IF(LEN(Raw_Data!S23)&gt;0,INDEX(ScoreArray,MATCH(Raw_Data!S23,NamedSets!$A$1:$A$7,0),2),"")</f>
        <v/>
      </c>
      <c r="T22" s="16" t="str">
        <f>IF(LEN(Raw_Data!T23)&gt;0,INDEX(ScoreArray,MATCH(Raw_Data!T23,NamedSets!$A$1:$A$7,0),2),"")</f>
        <v/>
      </c>
      <c r="U22" s="16" t="str">
        <f>IF(LEN(Raw_Data!U23)&gt;0,INDEX(ScoreArray,MATCH(Raw_Data!U23,NamedSets!$A$1:$A$7,0),2),"")</f>
        <v/>
      </c>
      <c r="V22" s="16" t="str">
        <f>IF(LEN(Raw_Data!V23)&gt;0,INDEX(ScoreArray,MATCH(Raw_Data!V23,NamedSets!$A$1:$A$7,0),2),"")</f>
        <v/>
      </c>
      <c r="W22" s="16" t="str">
        <f>IF(LEN(Raw_Data!W23)&gt;0,INDEX(ScoreArray,MATCH(Raw_Data!W23,NamedSets!$A$1:$A$7,0),2),"")</f>
        <v/>
      </c>
      <c r="X22" s="16" t="str">
        <f>IF(LEN(Raw_Data!X23)&gt;0,INDEX(ScoreArray,MATCH(Raw_Data!X23,NamedSets!$A$1:$A$7,0),2),"")</f>
        <v/>
      </c>
      <c r="Y22" s="16" t="str">
        <f>IF(LEN(Raw_Data!Y23)&gt;0,INDEX(ScoreArray,MATCH(Raw_Data!Y23,NamedSets!$A$1:$A$7,0),2),"")</f>
        <v/>
      </c>
      <c r="Z22" s="16" t="str">
        <f>IF(LEN(Raw_Data!Z23)&gt;0,INDEX(ScoreArray,MATCH(Raw_Data!Z23,NamedSets!$A$1:$A$7,0),2),"")</f>
        <v/>
      </c>
      <c r="AA22" s="16" t="str">
        <f>IF(LEN(Raw_Data!AA23)&gt;0,INDEX(ScoreArray,MATCH(Raw_Data!AA23,NamedSets!$A$1:$A$7,0),2),"")</f>
        <v/>
      </c>
      <c r="AB22" s="16" t="str">
        <f>IF(LEN(Raw_Data!AB23)&gt;0,INDEX(ScoreArray,MATCH(Raw_Data!AB23,NamedSets!$A$1:$A$7,0),2),"")</f>
        <v/>
      </c>
      <c r="AC22" s="16" t="str">
        <f>IF(LEN(Raw_Data!AC23)&gt;0,INDEX(ScoreArray,MATCH(Raw_Data!AC23,NamedSets!$A$1:$A$7,0),2),"")</f>
        <v/>
      </c>
      <c r="AD22" s="16" t="str">
        <f>IF(LEN(Raw_Data!AD23)&gt;0,INDEX(ScoreArray,MATCH(Raw_Data!AD23,NamedSets!$A$1:$A$7,0),2),"")</f>
        <v/>
      </c>
      <c r="AE22" s="16" t="str">
        <f>IF(LEN(Raw_Data!AE23)&gt;0,INDEX(ScoreArray,MATCH(Raw_Data!AE23,NamedSets!$A$1:$A$7,0),2),"")</f>
        <v/>
      </c>
      <c r="AF22" s="16" t="str">
        <f>IF(LEN(Raw_Data!AF23)&gt;0,INDEX(ScoreArray,MATCH(Raw_Data!AF23,NamedSets!$A$1:$A$7,0),2),"")</f>
        <v/>
      </c>
      <c r="AG22" s="16" t="str">
        <f>IF(LEN(Raw_Data!AG23)&gt;0,INDEX(ScoreArray,MATCH(Raw_Data!AG23,NamedSets!$A$1:$A$7,0),2),"")</f>
        <v/>
      </c>
      <c r="AH22" s="16" t="str">
        <f>IF(LEN(Raw_Data!AH23)&gt;0,INDEX(ScoreArray,MATCH(Raw_Data!AH23,NamedSets!$A$1:$A$7,0),2),"")</f>
        <v/>
      </c>
      <c r="AI22" s="16" t="str">
        <f>IF(LEN(Raw_Data!AI23)&gt;0,INDEX(ScoreArray,MATCH(Raw_Data!AI23,NamedSets!$A$1:$A$7,0),2),"")</f>
        <v/>
      </c>
      <c r="AJ22" s="16" t="str">
        <f>IF(LEN(Raw_Data!AJ23)&gt;0,INDEX(ScoreArray,MATCH(Raw_Data!AJ23,NamedSets!$A$1:$A$7,0),2),"")</f>
        <v/>
      </c>
      <c r="AK22" s="16" t="str">
        <f>IF(LEN(Raw_Data!AK23)&gt;0,INDEX(ScoreArray,MATCH(Raw_Data!AK23,NamedSets!$A$1:$A$7,0),2),"")</f>
        <v/>
      </c>
      <c r="AL22" s="16" t="str">
        <f>IF(LEN(Raw_Data!AL23)&gt;0,INDEX(ScoreArray,MATCH(Raw_Data!AL23,NamedSets!$A$1:$A$7,0),2),"")</f>
        <v/>
      </c>
      <c r="AM22" s="16" t="str">
        <f>IF(LEN(Raw_Data!AM23)&gt;0,INDEX(ScoreArray,MATCH(Raw_Data!AM23,NamedSets!$A$1:$A$7,0),2),"")</f>
        <v/>
      </c>
      <c r="AN22" s="16" t="str">
        <f>IF(LEN(Raw_Data!AN23)&gt;0,INDEX(ScoreArray,MATCH(Raw_Data!AN23,NamedSets!$A$1:$A$7,0),2),"")</f>
        <v/>
      </c>
      <c r="AO22" s="16" t="str">
        <f>IF(LEN(Raw_Data!AO23)&gt;0,INDEX(ScoreArray,MATCH(Raw_Data!AO23,NamedSets!$A$1:$A$7,0),2),"")</f>
        <v/>
      </c>
      <c r="AP22" s="16" t="str">
        <f>IF(LEN(Raw_Data!AP23)&gt;0,INDEX(ScoreArray,MATCH(Raw_Data!AP23,NamedSets!$A$1:$A$7,0),2),"")</f>
        <v/>
      </c>
      <c r="AQ22" s="16" t="str">
        <f>IF(LEN(Raw_Data!AQ23)&gt;0,INDEX(ScoreArray,MATCH(Raw_Data!AQ23,NamedSets!$A$1:$A$7,0),2),"")</f>
        <v/>
      </c>
      <c r="AR22" s="16" t="str">
        <f>IF(LEN(Raw_Data!AR23)&gt;0,INDEX(ReverseScoreArray,MATCH(Raw_Data!AR23,NamedSets!$D$1:$D$7,0),2),"")</f>
        <v/>
      </c>
    </row>
    <row r="23" spans="1:44" x14ac:dyDescent="0.25">
      <c r="A23" s="21" t="str">
        <f>IF(ISBLANK(Raw_Data!AX24),"",Raw_Data!AX24)</f>
        <v/>
      </c>
      <c r="B23" s="21" t="str">
        <f>IF(ISBLANK(Raw_Data!AU24),"",Raw_Data!AU24)</f>
        <v/>
      </c>
      <c r="C23" s="21" t="str">
        <f>IF(ISBLANK(Raw_Data!AV24),"",Raw_Data!AV24)</f>
        <v/>
      </c>
      <c r="D23" s="16" t="str">
        <f>IF(LEN(Raw_Data!D24)&gt;0,INDEX(ScoreArray,MATCH(Raw_Data!D24,NamedSets!$A$1:$A$7,0),2),"")</f>
        <v/>
      </c>
      <c r="E23" s="16" t="str">
        <f>IF(LEN(Raw_Data!E24)&gt;0,INDEX(ReverseScoreArray,MATCH(Raw_Data!E24,NamedSets!$D$1:$D$7,0),2),"")</f>
        <v/>
      </c>
      <c r="F23" s="16" t="str">
        <f>IF(LEN(Raw_Data!F24)&gt;0,INDEX(ScoreArray,MATCH(Raw_Data!F24,NamedSets!$A$1:$A$7,0),2),"")</f>
        <v/>
      </c>
      <c r="G23" s="16" t="str">
        <f>IF(LEN(Raw_Data!G24)&gt;0,INDEX(ScoreArray,MATCH(Raw_Data!G24,NamedSets!$A$1:$A$7,0),2),"")</f>
        <v/>
      </c>
      <c r="H23" s="16" t="str">
        <f>IF(LEN(Raw_Data!H24)&gt;0,INDEX(ScoreArray,MATCH(Raw_Data!H24,NamedSets!$A$1:$A$7,0),2),"")</f>
        <v/>
      </c>
      <c r="I23" s="16" t="str">
        <f>IF(LEN(Raw_Data!I24)&gt;0,INDEX(ScoreArray,MATCH(Raw_Data!I24,NamedSets!$A$1:$A$7,0),2),"")</f>
        <v/>
      </c>
      <c r="J23" s="16" t="str">
        <f>IF(LEN(Raw_Data!J24)&gt;0,INDEX(ScoreArray,MATCH(Raw_Data!J24,NamedSets!$A$1:$A$7,0),2),"")</f>
        <v/>
      </c>
      <c r="K23" s="16" t="str">
        <f>IF(LEN(Raw_Data!K24)&gt;0,INDEX(ScoreArray,MATCH(Raw_Data!K24,NamedSets!$A$1:$A$7,0),2),"")</f>
        <v/>
      </c>
      <c r="L23" s="16" t="str">
        <f>IF(LEN(Raw_Data!L24)&gt;0,INDEX(ScoreArray,MATCH(Raw_Data!L24,NamedSets!$A$1:$A$7,0),2),"")</f>
        <v/>
      </c>
      <c r="M23" s="16" t="str">
        <f>IF(LEN(Raw_Data!M24)&gt;0,INDEX(ScoreArray,MATCH(Raw_Data!M24,NamedSets!$A$1:$A$7,0),2),"")</f>
        <v/>
      </c>
      <c r="N23" s="16" t="str">
        <f>IF(LEN(Raw_Data!N24)&gt;0,INDEX(ReverseScoreArray,MATCH(Raw_Data!N24,NamedSets!$D$1:$D$7,0),2),"")</f>
        <v/>
      </c>
      <c r="O23" s="16" t="str">
        <f>IF(LEN(Raw_Data!O24)&gt;0,INDEX(ScoreArray,MATCH(Raw_Data!O24,NamedSets!$A$1:$A$7,0),2),"")</f>
        <v/>
      </c>
      <c r="P23" s="16" t="str">
        <f>IF(LEN(Raw_Data!P24)&gt;0,INDEX(ScoreArray,MATCH(Raw_Data!P24,NamedSets!$A$1:$A$7,0),2),"")</f>
        <v/>
      </c>
      <c r="Q23" s="16" t="str">
        <f>IF(LEN(Raw_Data!Q24)&gt;0,INDEX(ScoreArray,MATCH(Raw_Data!Q24,NamedSets!$A$1:$A$7,0),2),"")</f>
        <v/>
      </c>
      <c r="R23" s="16" t="str">
        <f>IF(LEN(Raw_Data!R24)&gt;0,INDEX(ScoreArray,MATCH(Raw_Data!R24,NamedSets!$A$1:$A$7,0),2),"")</f>
        <v/>
      </c>
      <c r="S23" s="16" t="str">
        <f>IF(LEN(Raw_Data!S24)&gt;0,INDEX(ScoreArray,MATCH(Raw_Data!S24,NamedSets!$A$1:$A$7,0),2),"")</f>
        <v/>
      </c>
      <c r="T23" s="16" t="str">
        <f>IF(LEN(Raw_Data!T24)&gt;0,INDEX(ScoreArray,MATCH(Raw_Data!T24,NamedSets!$A$1:$A$7,0),2),"")</f>
        <v/>
      </c>
      <c r="U23" s="16" t="str">
        <f>IF(LEN(Raw_Data!U24)&gt;0,INDEX(ScoreArray,MATCH(Raw_Data!U24,NamedSets!$A$1:$A$7,0),2),"")</f>
        <v/>
      </c>
      <c r="V23" s="16" t="str">
        <f>IF(LEN(Raw_Data!V24)&gt;0,INDEX(ScoreArray,MATCH(Raw_Data!V24,NamedSets!$A$1:$A$7,0),2),"")</f>
        <v/>
      </c>
      <c r="W23" s="16" t="str">
        <f>IF(LEN(Raw_Data!W24)&gt;0,INDEX(ScoreArray,MATCH(Raw_Data!W24,NamedSets!$A$1:$A$7,0),2),"")</f>
        <v/>
      </c>
      <c r="X23" s="16" t="str">
        <f>IF(LEN(Raw_Data!X24)&gt;0,INDEX(ScoreArray,MATCH(Raw_Data!X24,NamedSets!$A$1:$A$7,0),2),"")</f>
        <v/>
      </c>
      <c r="Y23" s="16" t="str">
        <f>IF(LEN(Raw_Data!Y24)&gt;0,INDEX(ScoreArray,MATCH(Raw_Data!Y24,NamedSets!$A$1:$A$7,0),2),"")</f>
        <v/>
      </c>
      <c r="Z23" s="16" t="str">
        <f>IF(LEN(Raw_Data!Z24)&gt;0,INDEX(ScoreArray,MATCH(Raw_Data!Z24,NamedSets!$A$1:$A$7,0),2),"")</f>
        <v/>
      </c>
      <c r="AA23" s="16" t="str">
        <f>IF(LEN(Raw_Data!AA24)&gt;0,INDEX(ScoreArray,MATCH(Raw_Data!AA24,NamedSets!$A$1:$A$7,0),2),"")</f>
        <v/>
      </c>
      <c r="AB23" s="16" t="str">
        <f>IF(LEN(Raw_Data!AB24)&gt;0,INDEX(ScoreArray,MATCH(Raw_Data!AB24,NamedSets!$A$1:$A$7,0),2),"")</f>
        <v/>
      </c>
      <c r="AC23" s="16" t="str">
        <f>IF(LEN(Raw_Data!AC24)&gt;0,INDEX(ScoreArray,MATCH(Raw_Data!AC24,NamedSets!$A$1:$A$7,0),2),"")</f>
        <v/>
      </c>
      <c r="AD23" s="16" t="str">
        <f>IF(LEN(Raw_Data!AD24)&gt;0,INDEX(ScoreArray,MATCH(Raw_Data!AD24,NamedSets!$A$1:$A$7,0),2),"")</f>
        <v/>
      </c>
      <c r="AE23" s="16" t="str">
        <f>IF(LEN(Raw_Data!AE24)&gt;0,INDEX(ScoreArray,MATCH(Raw_Data!AE24,NamedSets!$A$1:$A$7,0),2),"")</f>
        <v/>
      </c>
      <c r="AF23" s="16" t="str">
        <f>IF(LEN(Raw_Data!AF24)&gt;0,INDEX(ScoreArray,MATCH(Raw_Data!AF24,NamedSets!$A$1:$A$7,0),2),"")</f>
        <v/>
      </c>
      <c r="AG23" s="16" t="str">
        <f>IF(LEN(Raw_Data!AG24)&gt;0,INDEX(ScoreArray,MATCH(Raw_Data!AG24,NamedSets!$A$1:$A$7,0),2),"")</f>
        <v/>
      </c>
      <c r="AH23" s="16" t="str">
        <f>IF(LEN(Raw_Data!AH24)&gt;0,INDEX(ScoreArray,MATCH(Raw_Data!AH24,NamedSets!$A$1:$A$7,0),2),"")</f>
        <v/>
      </c>
      <c r="AI23" s="16" t="str">
        <f>IF(LEN(Raw_Data!AI24)&gt;0,INDEX(ScoreArray,MATCH(Raw_Data!AI24,NamedSets!$A$1:$A$7,0),2),"")</f>
        <v/>
      </c>
      <c r="AJ23" s="16" t="str">
        <f>IF(LEN(Raw_Data!AJ24)&gt;0,INDEX(ScoreArray,MATCH(Raw_Data!AJ24,NamedSets!$A$1:$A$7,0),2),"")</f>
        <v/>
      </c>
      <c r="AK23" s="16" t="str">
        <f>IF(LEN(Raw_Data!AK24)&gt;0,INDEX(ScoreArray,MATCH(Raw_Data!AK24,NamedSets!$A$1:$A$7,0),2),"")</f>
        <v/>
      </c>
      <c r="AL23" s="16" t="str">
        <f>IF(LEN(Raw_Data!AL24)&gt;0,INDEX(ScoreArray,MATCH(Raw_Data!AL24,NamedSets!$A$1:$A$7,0),2),"")</f>
        <v/>
      </c>
      <c r="AM23" s="16" t="str">
        <f>IF(LEN(Raw_Data!AM24)&gt;0,INDEX(ScoreArray,MATCH(Raw_Data!AM24,NamedSets!$A$1:$A$7,0),2),"")</f>
        <v/>
      </c>
      <c r="AN23" s="16" t="str">
        <f>IF(LEN(Raw_Data!AN24)&gt;0,INDEX(ScoreArray,MATCH(Raw_Data!AN24,NamedSets!$A$1:$A$7,0),2),"")</f>
        <v/>
      </c>
      <c r="AO23" s="16" t="str">
        <f>IF(LEN(Raw_Data!AO24)&gt;0,INDEX(ScoreArray,MATCH(Raw_Data!AO24,NamedSets!$A$1:$A$7,0),2),"")</f>
        <v/>
      </c>
      <c r="AP23" s="16" t="str">
        <f>IF(LEN(Raw_Data!AP24)&gt;0,INDEX(ScoreArray,MATCH(Raw_Data!AP24,NamedSets!$A$1:$A$7,0),2),"")</f>
        <v/>
      </c>
      <c r="AQ23" s="16" t="str">
        <f>IF(LEN(Raw_Data!AQ24)&gt;0,INDEX(ScoreArray,MATCH(Raw_Data!AQ24,NamedSets!$A$1:$A$7,0),2),"")</f>
        <v/>
      </c>
      <c r="AR23" s="16" t="str">
        <f>IF(LEN(Raw_Data!AR24)&gt;0,INDEX(ReverseScoreArray,MATCH(Raw_Data!AR24,NamedSets!$D$1:$D$7,0),2),"")</f>
        <v/>
      </c>
    </row>
    <row r="24" spans="1:44" x14ac:dyDescent="0.25">
      <c r="A24" s="21" t="str">
        <f>IF(ISBLANK(Raw_Data!AX25),"",Raw_Data!AX25)</f>
        <v/>
      </c>
      <c r="B24" s="21" t="str">
        <f>IF(ISBLANK(Raw_Data!AU25),"",Raw_Data!AU25)</f>
        <v/>
      </c>
      <c r="C24" s="21" t="str">
        <f>IF(ISBLANK(Raw_Data!AV25),"",Raw_Data!AV25)</f>
        <v/>
      </c>
      <c r="D24" s="16" t="str">
        <f>IF(LEN(Raw_Data!D25)&gt;0,INDEX(ScoreArray,MATCH(Raw_Data!D25,NamedSets!$A$1:$A$7,0),2),"")</f>
        <v/>
      </c>
      <c r="E24" s="16" t="str">
        <f>IF(LEN(Raw_Data!E25)&gt;0,INDEX(ReverseScoreArray,MATCH(Raw_Data!E25,NamedSets!$D$1:$D$7,0),2),"")</f>
        <v/>
      </c>
      <c r="F24" s="16" t="str">
        <f>IF(LEN(Raw_Data!F25)&gt;0,INDEX(ScoreArray,MATCH(Raw_Data!F25,NamedSets!$A$1:$A$7,0),2),"")</f>
        <v/>
      </c>
      <c r="G24" s="16" t="str">
        <f>IF(LEN(Raw_Data!G25)&gt;0,INDEX(ScoreArray,MATCH(Raw_Data!G25,NamedSets!$A$1:$A$7,0),2),"")</f>
        <v/>
      </c>
      <c r="H24" s="16" t="str">
        <f>IF(LEN(Raw_Data!H25)&gt;0,INDEX(ScoreArray,MATCH(Raw_Data!H25,NamedSets!$A$1:$A$7,0),2),"")</f>
        <v/>
      </c>
      <c r="I24" s="16" t="str">
        <f>IF(LEN(Raw_Data!I25)&gt;0,INDEX(ScoreArray,MATCH(Raw_Data!I25,NamedSets!$A$1:$A$7,0),2),"")</f>
        <v/>
      </c>
      <c r="J24" s="16" t="str">
        <f>IF(LEN(Raw_Data!J25)&gt;0,INDEX(ScoreArray,MATCH(Raw_Data!J25,NamedSets!$A$1:$A$7,0),2),"")</f>
        <v/>
      </c>
      <c r="K24" s="16" t="str">
        <f>IF(LEN(Raw_Data!K25)&gt;0,INDEX(ScoreArray,MATCH(Raw_Data!K25,NamedSets!$A$1:$A$7,0),2),"")</f>
        <v/>
      </c>
      <c r="L24" s="16" t="str">
        <f>IF(LEN(Raw_Data!L25)&gt;0,INDEX(ScoreArray,MATCH(Raw_Data!L25,NamedSets!$A$1:$A$7,0),2),"")</f>
        <v/>
      </c>
      <c r="M24" s="16" t="str">
        <f>IF(LEN(Raw_Data!M25)&gt;0,INDEX(ScoreArray,MATCH(Raw_Data!M25,NamedSets!$A$1:$A$7,0),2),"")</f>
        <v/>
      </c>
      <c r="N24" s="16" t="str">
        <f>IF(LEN(Raw_Data!N25)&gt;0,INDEX(ReverseScoreArray,MATCH(Raw_Data!N25,NamedSets!$D$1:$D$7,0),2),"")</f>
        <v/>
      </c>
      <c r="O24" s="16" t="str">
        <f>IF(LEN(Raw_Data!O25)&gt;0,INDEX(ScoreArray,MATCH(Raw_Data!O25,NamedSets!$A$1:$A$7,0),2),"")</f>
        <v/>
      </c>
      <c r="P24" s="16" t="str">
        <f>IF(LEN(Raw_Data!P25)&gt;0,INDEX(ScoreArray,MATCH(Raw_Data!P25,NamedSets!$A$1:$A$7,0),2),"")</f>
        <v/>
      </c>
      <c r="Q24" s="16" t="str">
        <f>IF(LEN(Raw_Data!Q25)&gt;0,INDEX(ScoreArray,MATCH(Raw_Data!Q25,NamedSets!$A$1:$A$7,0),2),"")</f>
        <v/>
      </c>
      <c r="R24" s="16" t="str">
        <f>IF(LEN(Raw_Data!R25)&gt;0,INDEX(ScoreArray,MATCH(Raw_Data!R25,NamedSets!$A$1:$A$7,0),2),"")</f>
        <v/>
      </c>
      <c r="S24" s="16" t="str">
        <f>IF(LEN(Raw_Data!S25)&gt;0,INDEX(ScoreArray,MATCH(Raw_Data!S25,NamedSets!$A$1:$A$7,0),2),"")</f>
        <v/>
      </c>
      <c r="T24" s="16" t="str">
        <f>IF(LEN(Raw_Data!T25)&gt;0,INDEX(ScoreArray,MATCH(Raw_Data!T25,NamedSets!$A$1:$A$7,0),2),"")</f>
        <v/>
      </c>
      <c r="U24" s="16" t="str">
        <f>IF(LEN(Raw_Data!U25)&gt;0,INDEX(ScoreArray,MATCH(Raw_Data!U25,NamedSets!$A$1:$A$7,0),2),"")</f>
        <v/>
      </c>
      <c r="V24" s="16" t="str">
        <f>IF(LEN(Raw_Data!V25)&gt;0,INDEX(ScoreArray,MATCH(Raw_Data!V25,NamedSets!$A$1:$A$7,0),2),"")</f>
        <v/>
      </c>
      <c r="W24" s="16" t="str">
        <f>IF(LEN(Raw_Data!W25)&gt;0,INDEX(ScoreArray,MATCH(Raw_Data!W25,NamedSets!$A$1:$A$7,0),2),"")</f>
        <v/>
      </c>
      <c r="X24" s="16" t="str">
        <f>IF(LEN(Raw_Data!X25)&gt;0,INDEX(ScoreArray,MATCH(Raw_Data!X25,NamedSets!$A$1:$A$7,0),2),"")</f>
        <v/>
      </c>
      <c r="Y24" s="16" t="str">
        <f>IF(LEN(Raw_Data!Y25)&gt;0,INDEX(ScoreArray,MATCH(Raw_Data!Y25,NamedSets!$A$1:$A$7,0),2),"")</f>
        <v/>
      </c>
      <c r="Z24" s="16" t="str">
        <f>IF(LEN(Raw_Data!Z25)&gt;0,INDEX(ScoreArray,MATCH(Raw_Data!Z25,NamedSets!$A$1:$A$7,0),2),"")</f>
        <v/>
      </c>
      <c r="AA24" s="16" t="str">
        <f>IF(LEN(Raw_Data!AA25)&gt;0,INDEX(ScoreArray,MATCH(Raw_Data!AA25,NamedSets!$A$1:$A$7,0),2),"")</f>
        <v/>
      </c>
      <c r="AB24" s="16" t="str">
        <f>IF(LEN(Raw_Data!AB25)&gt;0,INDEX(ScoreArray,MATCH(Raw_Data!AB25,NamedSets!$A$1:$A$7,0),2),"")</f>
        <v/>
      </c>
      <c r="AC24" s="16" t="str">
        <f>IF(LEN(Raw_Data!AC25)&gt;0,INDEX(ScoreArray,MATCH(Raw_Data!AC25,NamedSets!$A$1:$A$7,0),2),"")</f>
        <v/>
      </c>
      <c r="AD24" s="16" t="str">
        <f>IF(LEN(Raw_Data!AD25)&gt;0,INDEX(ScoreArray,MATCH(Raw_Data!AD25,NamedSets!$A$1:$A$7,0),2),"")</f>
        <v/>
      </c>
      <c r="AE24" s="16" t="str">
        <f>IF(LEN(Raw_Data!AE25)&gt;0,INDEX(ScoreArray,MATCH(Raw_Data!AE25,NamedSets!$A$1:$A$7,0),2),"")</f>
        <v/>
      </c>
      <c r="AF24" s="16" t="str">
        <f>IF(LEN(Raw_Data!AF25)&gt;0,INDEX(ScoreArray,MATCH(Raw_Data!AF25,NamedSets!$A$1:$A$7,0),2),"")</f>
        <v/>
      </c>
      <c r="AG24" s="16" t="str">
        <f>IF(LEN(Raw_Data!AG25)&gt;0,INDEX(ScoreArray,MATCH(Raw_Data!AG25,NamedSets!$A$1:$A$7,0),2),"")</f>
        <v/>
      </c>
      <c r="AH24" s="16" t="str">
        <f>IF(LEN(Raw_Data!AH25)&gt;0,INDEX(ScoreArray,MATCH(Raw_Data!AH25,NamedSets!$A$1:$A$7,0),2),"")</f>
        <v/>
      </c>
      <c r="AI24" s="16" t="str">
        <f>IF(LEN(Raw_Data!AI25)&gt;0,INDEX(ScoreArray,MATCH(Raw_Data!AI25,NamedSets!$A$1:$A$7,0),2),"")</f>
        <v/>
      </c>
      <c r="AJ24" s="16" t="str">
        <f>IF(LEN(Raw_Data!AJ25)&gt;0,INDEX(ScoreArray,MATCH(Raw_Data!AJ25,NamedSets!$A$1:$A$7,0),2),"")</f>
        <v/>
      </c>
      <c r="AK24" s="16" t="str">
        <f>IF(LEN(Raw_Data!AK25)&gt;0,INDEX(ScoreArray,MATCH(Raw_Data!AK25,NamedSets!$A$1:$A$7,0),2),"")</f>
        <v/>
      </c>
      <c r="AL24" s="16" t="str">
        <f>IF(LEN(Raw_Data!AL25)&gt;0,INDEX(ScoreArray,MATCH(Raw_Data!AL25,NamedSets!$A$1:$A$7,0),2),"")</f>
        <v/>
      </c>
      <c r="AM24" s="16" t="str">
        <f>IF(LEN(Raw_Data!AM25)&gt;0,INDEX(ScoreArray,MATCH(Raw_Data!AM25,NamedSets!$A$1:$A$7,0),2),"")</f>
        <v/>
      </c>
      <c r="AN24" s="16" t="str">
        <f>IF(LEN(Raw_Data!AN25)&gt;0,INDEX(ScoreArray,MATCH(Raw_Data!AN25,NamedSets!$A$1:$A$7,0),2),"")</f>
        <v/>
      </c>
      <c r="AO24" s="16" t="str">
        <f>IF(LEN(Raw_Data!AO25)&gt;0,INDEX(ScoreArray,MATCH(Raw_Data!AO25,NamedSets!$A$1:$A$7,0),2),"")</f>
        <v/>
      </c>
      <c r="AP24" s="16" t="str">
        <f>IF(LEN(Raw_Data!AP25)&gt;0,INDEX(ScoreArray,MATCH(Raw_Data!AP25,NamedSets!$A$1:$A$7,0),2),"")</f>
        <v/>
      </c>
      <c r="AQ24" s="16" t="str">
        <f>IF(LEN(Raw_Data!AQ25)&gt;0,INDEX(ScoreArray,MATCH(Raw_Data!AQ25,NamedSets!$A$1:$A$7,0),2),"")</f>
        <v/>
      </c>
      <c r="AR24" s="16" t="str">
        <f>IF(LEN(Raw_Data!AR25)&gt;0,INDEX(ReverseScoreArray,MATCH(Raw_Data!AR25,NamedSets!$D$1:$D$7,0),2),"")</f>
        <v/>
      </c>
    </row>
    <row r="25" spans="1:44" x14ac:dyDescent="0.25">
      <c r="A25" s="21" t="str">
        <f>IF(ISBLANK(Raw_Data!AX26),"",Raw_Data!AX26)</f>
        <v/>
      </c>
      <c r="B25" s="21" t="str">
        <f>IF(ISBLANK(Raw_Data!AU26),"",Raw_Data!AU26)</f>
        <v/>
      </c>
      <c r="C25" s="21" t="str">
        <f>IF(ISBLANK(Raw_Data!AV26),"",Raw_Data!AV26)</f>
        <v/>
      </c>
      <c r="D25" s="16" t="str">
        <f>IF(LEN(Raw_Data!D26)&gt;0,INDEX(ScoreArray,MATCH(Raw_Data!D26,NamedSets!$A$1:$A$7,0),2),"")</f>
        <v/>
      </c>
      <c r="E25" s="16" t="str">
        <f>IF(LEN(Raw_Data!E26)&gt;0,INDEX(ReverseScoreArray,MATCH(Raw_Data!E26,NamedSets!$D$1:$D$7,0),2),"")</f>
        <v/>
      </c>
      <c r="F25" s="16" t="str">
        <f>IF(LEN(Raw_Data!F26)&gt;0,INDEX(ScoreArray,MATCH(Raw_Data!F26,NamedSets!$A$1:$A$7,0),2),"")</f>
        <v/>
      </c>
      <c r="G25" s="16" t="str">
        <f>IF(LEN(Raw_Data!G26)&gt;0,INDEX(ScoreArray,MATCH(Raw_Data!G26,NamedSets!$A$1:$A$7,0),2),"")</f>
        <v/>
      </c>
      <c r="H25" s="16" t="str">
        <f>IF(LEN(Raw_Data!H26)&gt;0,INDEX(ScoreArray,MATCH(Raw_Data!H26,NamedSets!$A$1:$A$7,0),2),"")</f>
        <v/>
      </c>
      <c r="I25" s="16" t="str">
        <f>IF(LEN(Raw_Data!I26)&gt;0,INDEX(ScoreArray,MATCH(Raw_Data!I26,NamedSets!$A$1:$A$7,0),2),"")</f>
        <v/>
      </c>
      <c r="J25" s="16" t="str">
        <f>IF(LEN(Raw_Data!J26)&gt;0,INDEX(ScoreArray,MATCH(Raw_Data!J26,NamedSets!$A$1:$A$7,0),2),"")</f>
        <v/>
      </c>
      <c r="K25" s="16" t="str">
        <f>IF(LEN(Raw_Data!K26)&gt;0,INDEX(ScoreArray,MATCH(Raw_Data!K26,NamedSets!$A$1:$A$7,0),2),"")</f>
        <v/>
      </c>
      <c r="L25" s="16" t="str">
        <f>IF(LEN(Raw_Data!L26)&gt;0,INDEX(ScoreArray,MATCH(Raw_Data!L26,NamedSets!$A$1:$A$7,0),2),"")</f>
        <v/>
      </c>
      <c r="M25" s="16" t="str">
        <f>IF(LEN(Raw_Data!M26)&gt;0,INDEX(ScoreArray,MATCH(Raw_Data!M26,NamedSets!$A$1:$A$7,0),2),"")</f>
        <v/>
      </c>
      <c r="N25" s="16" t="str">
        <f>IF(LEN(Raw_Data!N26)&gt;0,INDEX(ReverseScoreArray,MATCH(Raw_Data!N26,NamedSets!$D$1:$D$7,0),2),"")</f>
        <v/>
      </c>
      <c r="O25" s="16" t="str">
        <f>IF(LEN(Raw_Data!O26)&gt;0,INDEX(ScoreArray,MATCH(Raw_Data!O26,NamedSets!$A$1:$A$7,0),2),"")</f>
        <v/>
      </c>
      <c r="P25" s="16" t="str">
        <f>IF(LEN(Raw_Data!P26)&gt;0,INDEX(ScoreArray,MATCH(Raw_Data!P26,NamedSets!$A$1:$A$7,0),2),"")</f>
        <v/>
      </c>
      <c r="Q25" s="16" t="str">
        <f>IF(LEN(Raw_Data!Q26)&gt;0,INDEX(ScoreArray,MATCH(Raw_Data!Q26,NamedSets!$A$1:$A$7,0),2),"")</f>
        <v/>
      </c>
      <c r="R25" s="16" t="str">
        <f>IF(LEN(Raw_Data!R26)&gt;0,INDEX(ScoreArray,MATCH(Raw_Data!R26,NamedSets!$A$1:$A$7,0),2),"")</f>
        <v/>
      </c>
      <c r="S25" s="16" t="str">
        <f>IF(LEN(Raw_Data!S26)&gt;0,INDEX(ScoreArray,MATCH(Raw_Data!S26,NamedSets!$A$1:$A$7,0),2),"")</f>
        <v/>
      </c>
      <c r="T25" s="16" t="str">
        <f>IF(LEN(Raw_Data!T26)&gt;0,INDEX(ScoreArray,MATCH(Raw_Data!T26,NamedSets!$A$1:$A$7,0),2),"")</f>
        <v/>
      </c>
      <c r="U25" s="16" t="str">
        <f>IF(LEN(Raw_Data!U26)&gt;0,INDEX(ScoreArray,MATCH(Raw_Data!U26,NamedSets!$A$1:$A$7,0),2),"")</f>
        <v/>
      </c>
      <c r="V25" s="16" t="str">
        <f>IF(LEN(Raw_Data!V26)&gt;0,INDEX(ScoreArray,MATCH(Raw_Data!V26,NamedSets!$A$1:$A$7,0),2),"")</f>
        <v/>
      </c>
      <c r="W25" s="16" t="str">
        <f>IF(LEN(Raw_Data!W26)&gt;0,INDEX(ScoreArray,MATCH(Raw_Data!W26,NamedSets!$A$1:$A$7,0),2),"")</f>
        <v/>
      </c>
      <c r="X25" s="16" t="str">
        <f>IF(LEN(Raw_Data!X26)&gt;0,INDEX(ScoreArray,MATCH(Raw_Data!X26,NamedSets!$A$1:$A$7,0),2),"")</f>
        <v/>
      </c>
      <c r="Y25" s="16" t="str">
        <f>IF(LEN(Raw_Data!Y26)&gt;0,INDEX(ScoreArray,MATCH(Raw_Data!Y26,NamedSets!$A$1:$A$7,0),2),"")</f>
        <v/>
      </c>
      <c r="Z25" s="16" t="str">
        <f>IF(LEN(Raw_Data!Z26)&gt;0,INDEX(ScoreArray,MATCH(Raw_Data!Z26,NamedSets!$A$1:$A$7,0),2),"")</f>
        <v/>
      </c>
      <c r="AA25" s="16" t="str">
        <f>IF(LEN(Raw_Data!AA26)&gt;0,INDEX(ScoreArray,MATCH(Raw_Data!AA26,NamedSets!$A$1:$A$7,0),2),"")</f>
        <v/>
      </c>
      <c r="AB25" s="16" t="str">
        <f>IF(LEN(Raw_Data!AB26)&gt;0,INDEX(ScoreArray,MATCH(Raw_Data!AB26,NamedSets!$A$1:$A$7,0),2),"")</f>
        <v/>
      </c>
      <c r="AC25" s="16" t="str">
        <f>IF(LEN(Raw_Data!AC26)&gt;0,INDEX(ScoreArray,MATCH(Raw_Data!AC26,NamedSets!$A$1:$A$7,0),2),"")</f>
        <v/>
      </c>
      <c r="AD25" s="16" t="str">
        <f>IF(LEN(Raw_Data!AD26)&gt;0,INDEX(ScoreArray,MATCH(Raw_Data!AD26,NamedSets!$A$1:$A$7,0),2),"")</f>
        <v/>
      </c>
      <c r="AE25" s="16" t="str">
        <f>IF(LEN(Raw_Data!AE26)&gt;0,INDEX(ScoreArray,MATCH(Raw_Data!AE26,NamedSets!$A$1:$A$7,0),2),"")</f>
        <v/>
      </c>
      <c r="AF25" s="16" t="str">
        <f>IF(LEN(Raw_Data!AF26)&gt;0,INDEX(ScoreArray,MATCH(Raw_Data!AF26,NamedSets!$A$1:$A$7,0),2),"")</f>
        <v/>
      </c>
      <c r="AG25" s="16" t="str">
        <f>IF(LEN(Raw_Data!AG26)&gt;0,INDEX(ScoreArray,MATCH(Raw_Data!AG26,NamedSets!$A$1:$A$7,0),2),"")</f>
        <v/>
      </c>
      <c r="AH25" s="16" t="str">
        <f>IF(LEN(Raw_Data!AH26)&gt;0,INDEX(ScoreArray,MATCH(Raw_Data!AH26,NamedSets!$A$1:$A$7,0),2),"")</f>
        <v/>
      </c>
      <c r="AI25" s="16" t="str">
        <f>IF(LEN(Raw_Data!AI26)&gt;0,INDEX(ScoreArray,MATCH(Raw_Data!AI26,NamedSets!$A$1:$A$7,0),2),"")</f>
        <v/>
      </c>
      <c r="AJ25" s="16" t="str">
        <f>IF(LEN(Raw_Data!AJ26)&gt;0,INDEX(ScoreArray,MATCH(Raw_Data!AJ26,NamedSets!$A$1:$A$7,0),2),"")</f>
        <v/>
      </c>
      <c r="AK25" s="16" t="str">
        <f>IF(LEN(Raw_Data!AK26)&gt;0,INDEX(ScoreArray,MATCH(Raw_Data!AK26,NamedSets!$A$1:$A$7,0),2),"")</f>
        <v/>
      </c>
      <c r="AL25" s="16" t="str">
        <f>IF(LEN(Raw_Data!AL26)&gt;0,INDEX(ScoreArray,MATCH(Raw_Data!AL26,NamedSets!$A$1:$A$7,0),2),"")</f>
        <v/>
      </c>
      <c r="AM25" s="16" t="str">
        <f>IF(LEN(Raw_Data!AM26)&gt;0,INDEX(ScoreArray,MATCH(Raw_Data!AM26,NamedSets!$A$1:$A$7,0),2),"")</f>
        <v/>
      </c>
      <c r="AN25" s="16" t="str">
        <f>IF(LEN(Raw_Data!AN26)&gt;0,INDEX(ScoreArray,MATCH(Raw_Data!AN26,NamedSets!$A$1:$A$7,0),2),"")</f>
        <v/>
      </c>
      <c r="AO25" s="16" t="str">
        <f>IF(LEN(Raw_Data!AO26)&gt;0,INDEX(ScoreArray,MATCH(Raw_Data!AO26,NamedSets!$A$1:$A$7,0),2),"")</f>
        <v/>
      </c>
      <c r="AP25" s="16" t="str">
        <f>IF(LEN(Raw_Data!AP26)&gt;0,INDEX(ScoreArray,MATCH(Raw_Data!AP26,NamedSets!$A$1:$A$7,0),2),"")</f>
        <v/>
      </c>
      <c r="AQ25" s="16" t="str">
        <f>IF(LEN(Raw_Data!AQ26)&gt;0,INDEX(ScoreArray,MATCH(Raw_Data!AQ26,NamedSets!$A$1:$A$7,0),2),"")</f>
        <v/>
      </c>
      <c r="AR25" s="16" t="str">
        <f>IF(LEN(Raw_Data!AR26)&gt;0,INDEX(ReverseScoreArray,MATCH(Raw_Data!AR26,NamedSets!$D$1:$D$7,0),2),"")</f>
        <v/>
      </c>
    </row>
    <row r="26" spans="1:44" x14ac:dyDescent="0.25">
      <c r="A26" s="21" t="str">
        <f>IF(ISBLANK(Raw_Data!AX27),"",Raw_Data!AX27)</f>
        <v/>
      </c>
      <c r="B26" s="21" t="str">
        <f>IF(ISBLANK(Raw_Data!AU27),"",Raw_Data!AU27)</f>
        <v/>
      </c>
      <c r="C26" s="21" t="str">
        <f>IF(ISBLANK(Raw_Data!AV27),"",Raw_Data!AV27)</f>
        <v/>
      </c>
      <c r="D26" s="16" t="str">
        <f>IF(LEN(Raw_Data!D27)&gt;0,INDEX(ScoreArray,MATCH(Raw_Data!D27,NamedSets!$A$1:$A$7,0),2),"")</f>
        <v/>
      </c>
      <c r="E26" s="16" t="str">
        <f>IF(LEN(Raw_Data!E27)&gt;0,INDEX(ReverseScoreArray,MATCH(Raw_Data!E27,NamedSets!$D$1:$D$7,0),2),"")</f>
        <v/>
      </c>
      <c r="F26" s="16" t="str">
        <f>IF(LEN(Raw_Data!F27)&gt;0,INDEX(ScoreArray,MATCH(Raw_Data!F27,NamedSets!$A$1:$A$7,0),2),"")</f>
        <v/>
      </c>
      <c r="G26" s="16" t="str">
        <f>IF(LEN(Raw_Data!G27)&gt;0,INDEX(ScoreArray,MATCH(Raw_Data!G27,NamedSets!$A$1:$A$7,0),2),"")</f>
        <v/>
      </c>
      <c r="H26" s="16" t="str">
        <f>IF(LEN(Raw_Data!H27)&gt;0,INDEX(ScoreArray,MATCH(Raw_Data!H27,NamedSets!$A$1:$A$7,0),2),"")</f>
        <v/>
      </c>
      <c r="I26" s="16" t="str">
        <f>IF(LEN(Raw_Data!I27)&gt;0,INDEX(ScoreArray,MATCH(Raw_Data!I27,NamedSets!$A$1:$A$7,0),2),"")</f>
        <v/>
      </c>
      <c r="J26" s="16" t="str">
        <f>IF(LEN(Raw_Data!J27)&gt;0,INDEX(ScoreArray,MATCH(Raw_Data!J27,NamedSets!$A$1:$A$7,0),2),"")</f>
        <v/>
      </c>
      <c r="K26" s="16" t="str">
        <f>IF(LEN(Raw_Data!K27)&gt;0,INDEX(ScoreArray,MATCH(Raw_Data!K27,NamedSets!$A$1:$A$7,0),2),"")</f>
        <v/>
      </c>
      <c r="L26" s="16" t="str">
        <f>IF(LEN(Raw_Data!L27)&gt;0,INDEX(ScoreArray,MATCH(Raw_Data!L27,NamedSets!$A$1:$A$7,0),2),"")</f>
        <v/>
      </c>
      <c r="M26" s="16" t="str">
        <f>IF(LEN(Raw_Data!M27)&gt;0,INDEX(ScoreArray,MATCH(Raw_Data!M27,NamedSets!$A$1:$A$7,0),2),"")</f>
        <v/>
      </c>
      <c r="N26" s="16" t="str">
        <f>IF(LEN(Raw_Data!N27)&gt;0,INDEX(ReverseScoreArray,MATCH(Raw_Data!N27,NamedSets!$D$1:$D$7,0),2),"")</f>
        <v/>
      </c>
      <c r="O26" s="16" t="str">
        <f>IF(LEN(Raw_Data!O27)&gt;0,INDEX(ScoreArray,MATCH(Raw_Data!O27,NamedSets!$A$1:$A$7,0),2),"")</f>
        <v/>
      </c>
      <c r="P26" s="16" t="str">
        <f>IF(LEN(Raw_Data!P27)&gt;0,INDEX(ScoreArray,MATCH(Raw_Data!P27,NamedSets!$A$1:$A$7,0),2),"")</f>
        <v/>
      </c>
      <c r="Q26" s="16" t="str">
        <f>IF(LEN(Raw_Data!Q27)&gt;0,INDEX(ScoreArray,MATCH(Raw_Data!Q27,NamedSets!$A$1:$A$7,0),2),"")</f>
        <v/>
      </c>
      <c r="R26" s="16" t="str">
        <f>IF(LEN(Raw_Data!R27)&gt;0,INDEX(ScoreArray,MATCH(Raw_Data!R27,NamedSets!$A$1:$A$7,0),2),"")</f>
        <v/>
      </c>
      <c r="S26" s="16" t="str">
        <f>IF(LEN(Raw_Data!S27)&gt;0,INDEX(ScoreArray,MATCH(Raw_Data!S27,NamedSets!$A$1:$A$7,0),2),"")</f>
        <v/>
      </c>
      <c r="T26" s="16" t="str">
        <f>IF(LEN(Raw_Data!T27)&gt;0,INDEX(ScoreArray,MATCH(Raw_Data!T27,NamedSets!$A$1:$A$7,0),2),"")</f>
        <v/>
      </c>
      <c r="U26" s="16" t="str">
        <f>IF(LEN(Raw_Data!U27)&gt;0,INDEX(ScoreArray,MATCH(Raw_Data!U27,NamedSets!$A$1:$A$7,0),2),"")</f>
        <v/>
      </c>
      <c r="V26" s="16" t="str">
        <f>IF(LEN(Raw_Data!V27)&gt;0,INDEX(ScoreArray,MATCH(Raw_Data!V27,NamedSets!$A$1:$A$7,0),2),"")</f>
        <v/>
      </c>
      <c r="W26" s="16" t="str">
        <f>IF(LEN(Raw_Data!W27)&gt;0,INDEX(ScoreArray,MATCH(Raw_Data!W27,NamedSets!$A$1:$A$7,0),2),"")</f>
        <v/>
      </c>
      <c r="X26" s="16" t="str">
        <f>IF(LEN(Raw_Data!X27)&gt;0,INDEX(ScoreArray,MATCH(Raw_Data!X27,NamedSets!$A$1:$A$7,0),2),"")</f>
        <v/>
      </c>
      <c r="Y26" s="16" t="str">
        <f>IF(LEN(Raw_Data!Y27)&gt;0,INDEX(ScoreArray,MATCH(Raw_Data!Y27,NamedSets!$A$1:$A$7,0),2),"")</f>
        <v/>
      </c>
      <c r="Z26" s="16" t="str">
        <f>IF(LEN(Raw_Data!Z27)&gt;0,INDEX(ScoreArray,MATCH(Raw_Data!Z27,NamedSets!$A$1:$A$7,0),2),"")</f>
        <v/>
      </c>
      <c r="AA26" s="16" t="str">
        <f>IF(LEN(Raw_Data!AA27)&gt;0,INDEX(ScoreArray,MATCH(Raw_Data!AA27,NamedSets!$A$1:$A$7,0),2),"")</f>
        <v/>
      </c>
      <c r="AB26" s="16" t="str">
        <f>IF(LEN(Raw_Data!AB27)&gt;0,INDEX(ScoreArray,MATCH(Raw_Data!AB27,NamedSets!$A$1:$A$7,0),2),"")</f>
        <v/>
      </c>
      <c r="AC26" s="16" t="str">
        <f>IF(LEN(Raw_Data!AC27)&gt;0,INDEX(ScoreArray,MATCH(Raw_Data!AC27,NamedSets!$A$1:$A$7,0),2),"")</f>
        <v/>
      </c>
      <c r="AD26" s="16" t="str">
        <f>IF(LEN(Raw_Data!AD27)&gt;0,INDEX(ScoreArray,MATCH(Raw_Data!AD27,NamedSets!$A$1:$A$7,0),2),"")</f>
        <v/>
      </c>
      <c r="AE26" s="16" t="str">
        <f>IF(LEN(Raw_Data!AE27)&gt;0,INDEX(ScoreArray,MATCH(Raw_Data!AE27,NamedSets!$A$1:$A$7,0),2),"")</f>
        <v/>
      </c>
      <c r="AF26" s="16" t="str">
        <f>IF(LEN(Raw_Data!AF27)&gt;0,INDEX(ScoreArray,MATCH(Raw_Data!AF27,NamedSets!$A$1:$A$7,0),2),"")</f>
        <v/>
      </c>
      <c r="AG26" s="16" t="str">
        <f>IF(LEN(Raw_Data!AG27)&gt;0,INDEX(ScoreArray,MATCH(Raw_Data!AG27,NamedSets!$A$1:$A$7,0),2),"")</f>
        <v/>
      </c>
      <c r="AH26" s="16" t="str">
        <f>IF(LEN(Raw_Data!AH27)&gt;0,INDEX(ScoreArray,MATCH(Raw_Data!AH27,NamedSets!$A$1:$A$7,0),2),"")</f>
        <v/>
      </c>
      <c r="AI26" s="16" t="str">
        <f>IF(LEN(Raw_Data!AI27)&gt;0,INDEX(ScoreArray,MATCH(Raw_Data!AI27,NamedSets!$A$1:$A$7,0),2),"")</f>
        <v/>
      </c>
      <c r="AJ26" s="16" t="str">
        <f>IF(LEN(Raw_Data!AJ27)&gt;0,INDEX(ScoreArray,MATCH(Raw_Data!AJ27,NamedSets!$A$1:$A$7,0),2),"")</f>
        <v/>
      </c>
      <c r="AK26" s="16" t="str">
        <f>IF(LEN(Raw_Data!AK27)&gt;0,INDEX(ScoreArray,MATCH(Raw_Data!AK27,NamedSets!$A$1:$A$7,0),2),"")</f>
        <v/>
      </c>
      <c r="AL26" s="16" t="str">
        <f>IF(LEN(Raw_Data!AL27)&gt;0,INDEX(ScoreArray,MATCH(Raw_Data!AL27,NamedSets!$A$1:$A$7,0),2),"")</f>
        <v/>
      </c>
      <c r="AM26" s="16" t="str">
        <f>IF(LEN(Raw_Data!AM27)&gt;0,INDEX(ScoreArray,MATCH(Raw_Data!AM27,NamedSets!$A$1:$A$7,0),2),"")</f>
        <v/>
      </c>
      <c r="AN26" s="16" t="str">
        <f>IF(LEN(Raw_Data!AN27)&gt;0,INDEX(ScoreArray,MATCH(Raw_Data!AN27,NamedSets!$A$1:$A$7,0),2),"")</f>
        <v/>
      </c>
      <c r="AO26" s="16" t="str">
        <f>IF(LEN(Raw_Data!AO27)&gt;0,INDEX(ScoreArray,MATCH(Raw_Data!AO27,NamedSets!$A$1:$A$7,0),2),"")</f>
        <v/>
      </c>
      <c r="AP26" s="16" t="str">
        <f>IF(LEN(Raw_Data!AP27)&gt;0,INDEX(ScoreArray,MATCH(Raw_Data!AP27,NamedSets!$A$1:$A$7,0),2),"")</f>
        <v/>
      </c>
      <c r="AQ26" s="16" t="str">
        <f>IF(LEN(Raw_Data!AQ27)&gt;0,INDEX(ScoreArray,MATCH(Raw_Data!AQ27,NamedSets!$A$1:$A$7,0),2),"")</f>
        <v/>
      </c>
      <c r="AR26" s="16" t="str">
        <f>IF(LEN(Raw_Data!AR27)&gt;0,INDEX(ReverseScoreArray,MATCH(Raw_Data!AR27,NamedSets!$D$1:$D$7,0),2),"")</f>
        <v/>
      </c>
    </row>
    <row r="27" spans="1:44" x14ac:dyDescent="0.25">
      <c r="A27" s="21" t="str">
        <f>IF(ISBLANK(Raw_Data!AX28),"",Raw_Data!AX28)</f>
        <v/>
      </c>
      <c r="B27" s="21" t="str">
        <f>IF(ISBLANK(Raw_Data!AU28),"",Raw_Data!AU28)</f>
        <v/>
      </c>
      <c r="C27" s="21" t="str">
        <f>IF(ISBLANK(Raw_Data!AV28),"",Raw_Data!AV28)</f>
        <v/>
      </c>
      <c r="D27" s="16" t="str">
        <f>IF(LEN(Raw_Data!D28)&gt;0,INDEX(ScoreArray,MATCH(Raw_Data!D28,NamedSets!$A$1:$A$7,0),2),"")</f>
        <v/>
      </c>
      <c r="E27" s="16" t="str">
        <f>IF(LEN(Raw_Data!E28)&gt;0,INDEX(ReverseScoreArray,MATCH(Raw_Data!E28,NamedSets!$D$1:$D$7,0),2),"")</f>
        <v/>
      </c>
      <c r="F27" s="16" t="str">
        <f>IF(LEN(Raw_Data!F28)&gt;0,INDEX(ScoreArray,MATCH(Raw_Data!F28,NamedSets!$A$1:$A$7,0),2),"")</f>
        <v/>
      </c>
      <c r="G27" s="16" t="str">
        <f>IF(LEN(Raw_Data!G28)&gt;0,INDEX(ScoreArray,MATCH(Raw_Data!G28,NamedSets!$A$1:$A$7,0),2),"")</f>
        <v/>
      </c>
      <c r="H27" s="16" t="str">
        <f>IF(LEN(Raw_Data!H28)&gt;0,INDEX(ScoreArray,MATCH(Raw_Data!H28,NamedSets!$A$1:$A$7,0),2),"")</f>
        <v/>
      </c>
      <c r="I27" s="16" t="str">
        <f>IF(LEN(Raw_Data!I28)&gt;0,INDEX(ScoreArray,MATCH(Raw_Data!I28,NamedSets!$A$1:$A$7,0),2),"")</f>
        <v/>
      </c>
      <c r="J27" s="16" t="str">
        <f>IF(LEN(Raw_Data!J28)&gt;0,INDEX(ScoreArray,MATCH(Raw_Data!J28,NamedSets!$A$1:$A$7,0),2),"")</f>
        <v/>
      </c>
      <c r="K27" s="16" t="str">
        <f>IF(LEN(Raw_Data!K28)&gt;0,INDEX(ScoreArray,MATCH(Raw_Data!K28,NamedSets!$A$1:$A$7,0),2),"")</f>
        <v/>
      </c>
      <c r="L27" s="16" t="str">
        <f>IF(LEN(Raw_Data!L28)&gt;0,INDEX(ScoreArray,MATCH(Raw_Data!L28,NamedSets!$A$1:$A$7,0),2),"")</f>
        <v/>
      </c>
      <c r="M27" s="16" t="str">
        <f>IF(LEN(Raw_Data!M28)&gt;0,INDEX(ScoreArray,MATCH(Raw_Data!M28,NamedSets!$A$1:$A$7,0),2),"")</f>
        <v/>
      </c>
      <c r="N27" s="16" t="str">
        <f>IF(LEN(Raw_Data!N28)&gt;0,INDEX(ReverseScoreArray,MATCH(Raw_Data!N28,NamedSets!$D$1:$D$7,0),2),"")</f>
        <v/>
      </c>
      <c r="O27" s="16" t="str">
        <f>IF(LEN(Raw_Data!O28)&gt;0,INDEX(ScoreArray,MATCH(Raw_Data!O28,NamedSets!$A$1:$A$7,0),2),"")</f>
        <v/>
      </c>
      <c r="P27" s="16" t="str">
        <f>IF(LEN(Raw_Data!P28)&gt;0,INDEX(ScoreArray,MATCH(Raw_Data!P28,NamedSets!$A$1:$A$7,0),2),"")</f>
        <v/>
      </c>
      <c r="Q27" s="16" t="str">
        <f>IF(LEN(Raw_Data!Q28)&gt;0,INDEX(ScoreArray,MATCH(Raw_Data!Q28,NamedSets!$A$1:$A$7,0),2),"")</f>
        <v/>
      </c>
      <c r="R27" s="16" t="str">
        <f>IF(LEN(Raw_Data!R28)&gt;0,INDEX(ScoreArray,MATCH(Raw_Data!R28,NamedSets!$A$1:$A$7,0),2),"")</f>
        <v/>
      </c>
      <c r="S27" s="16" t="str">
        <f>IF(LEN(Raw_Data!S28)&gt;0,INDEX(ScoreArray,MATCH(Raw_Data!S28,NamedSets!$A$1:$A$7,0),2),"")</f>
        <v/>
      </c>
      <c r="T27" s="16" t="str">
        <f>IF(LEN(Raw_Data!T28)&gt;0,INDEX(ScoreArray,MATCH(Raw_Data!T28,NamedSets!$A$1:$A$7,0),2),"")</f>
        <v/>
      </c>
      <c r="U27" s="16" t="str">
        <f>IF(LEN(Raw_Data!U28)&gt;0,INDEX(ScoreArray,MATCH(Raw_Data!U28,NamedSets!$A$1:$A$7,0),2),"")</f>
        <v/>
      </c>
      <c r="V27" s="16" t="str">
        <f>IF(LEN(Raw_Data!V28)&gt;0,INDEX(ScoreArray,MATCH(Raw_Data!V28,NamedSets!$A$1:$A$7,0),2),"")</f>
        <v/>
      </c>
      <c r="W27" s="16" t="str">
        <f>IF(LEN(Raw_Data!W28)&gt;0,INDEX(ScoreArray,MATCH(Raw_Data!W28,NamedSets!$A$1:$A$7,0),2),"")</f>
        <v/>
      </c>
      <c r="X27" s="16" t="str">
        <f>IF(LEN(Raw_Data!X28)&gt;0,INDEX(ScoreArray,MATCH(Raw_Data!X28,NamedSets!$A$1:$A$7,0),2),"")</f>
        <v/>
      </c>
      <c r="Y27" s="16" t="str">
        <f>IF(LEN(Raw_Data!Y28)&gt;0,INDEX(ScoreArray,MATCH(Raw_Data!Y28,NamedSets!$A$1:$A$7,0),2),"")</f>
        <v/>
      </c>
      <c r="Z27" s="16" t="str">
        <f>IF(LEN(Raw_Data!Z28)&gt;0,INDEX(ScoreArray,MATCH(Raw_Data!Z28,NamedSets!$A$1:$A$7,0),2),"")</f>
        <v/>
      </c>
      <c r="AA27" s="16" t="str">
        <f>IF(LEN(Raw_Data!AA28)&gt;0,INDEX(ScoreArray,MATCH(Raw_Data!AA28,NamedSets!$A$1:$A$7,0),2),"")</f>
        <v/>
      </c>
      <c r="AB27" s="16" t="str">
        <f>IF(LEN(Raw_Data!AB28)&gt;0,INDEX(ScoreArray,MATCH(Raw_Data!AB28,NamedSets!$A$1:$A$7,0),2),"")</f>
        <v/>
      </c>
      <c r="AC27" s="16" t="str">
        <f>IF(LEN(Raw_Data!AC28)&gt;0,INDEX(ScoreArray,MATCH(Raw_Data!AC28,NamedSets!$A$1:$A$7,0),2),"")</f>
        <v/>
      </c>
      <c r="AD27" s="16" t="str">
        <f>IF(LEN(Raw_Data!AD28)&gt;0,INDEX(ScoreArray,MATCH(Raw_Data!AD28,NamedSets!$A$1:$A$7,0),2),"")</f>
        <v/>
      </c>
      <c r="AE27" s="16" t="str">
        <f>IF(LEN(Raw_Data!AE28)&gt;0,INDEX(ScoreArray,MATCH(Raw_Data!AE28,NamedSets!$A$1:$A$7,0),2),"")</f>
        <v/>
      </c>
      <c r="AF27" s="16" t="str">
        <f>IF(LEN(Raw_Data!AF28)&gt;0,INDEX(ScoreArray,MATCH(Raw_Data!AF28,NamedSets!$A$1:$A$7,0),2),"")</f>
        <v/>
      </c>
      <c r="AG27" s="16" t="str">
        <f>IF(LEN(Raw_Data!AG28)&gt;0,INDEX(ScoreArray,MATCH(Raw_Data!AG28,NamedSets!$A$1:$A$7,0),2),"")</f>
        <v/>
      </c>
      <c r="AH27" s="16" t="str">
        <f>IF(LEN(Raw_Data!AH28)&gt;0,INDEX(ScoreArray,MATCH(Raw_Data!AH28,NamedSets!$A$1:$A$7,0),2),"")</f>
        <v/>
      </c>
      <c r="AI27" s="16" t="str">
        <f>IF(LEN(Raw_Data!AI28)&gt;0,INDEX(ScoreArray,MATCH(Raw_Data!AI28,NamedSets!$A$1:$A$7,0),2),"")</f>
        <v/>
      </c>
      <c r="AJ27" s="16" t="str">
        <f>IF(LEN(Raw_Data!AJ28)&gt;0,INDEX(ScoreArray,MATCH(Raw_Data!AJ28,NamedSets!$A$1:$A$7,0),2),"")</f>
        <v/>
      </c>
      <c r="AK27" s="16" t="str">
        <f>IF(LEN(Raw_Data!AK28)&gt;0,INDEX(ScoreArray,MATCH(Raw_Data!AK28,NamedSets!$A$1:$A$7,0),2),"")</f>
        <v/>
      </c>
      <c r="AL27" s="16" t="str">
        <f>IF(LEN(Raw_Data!AL28)&gt;0,INDEX(ScoreArray,MATCH(Raw_Data!AL28,NamedSets!$A$1:$A$7,0),2),"")</f>
        <v/>
      </c>
      <c r="AM27" s="16" t="str">
        <f>IF(LEN(Raw_Data!AM28)&gt;0,INDEX(ScoreArray,MATCH(Raw_Data!AM28,NamedSets!$A$1:$A$7,0),2),"")</f>
        <v/>
      </c>
      <c r="AN27" s="16" t="str">
        <f>IF(LEN(Raw_Data!AN28)&gt;0,INDEX(ScoreArray,MATCH(Raw_Data!AN28,NamedSets!$A$1:$A$7,0),2),"")</f>
        <v/>
      </c>
      <c r="AO27" s="16" t="str">
        <f>IF(LEN(Raw_Data!AO28)&gt;0,INDEX(ScoreArray,MATCH(Raw_Data!AO28,NamedSets!$A$1:$A$7,0),2),"")</f>
        <v/>
      </c>
      <c r="AP27" s="16" t="str">
        <f>IF(LEN(Raw_Data!AP28)&gt;0,INDEX(ScoreArray,MATCH(Raw_Data!AP28,NamedSets!$A$1:$A$7,0),2),"")</f>
        <v/>
      </c>
      <c r="AQ27" s="16" t="str">
        <f>IF(LEN(Raw_Data!AQ28)&gt;0,INDEX(ScoreArray,MATCH(Raw_Data!AQ28,NamedSets!$A$1:$A$7,0),2),"")</f>
        <v/>
      </c>
      <c r="AR27" s="16" t="str">
        <f>IF(LEN(Raw_Data!AR28)&gt;0,INDEX(ReverseScoreArray,MATCH(Raw_Data!AR28,NamedSets!$D$1:$D$7,0),2),"")</f>
        <v/>
      </c>
    </row>
    <row r="28" spans="1:44" x14ac:dyDescent="0.25">
      <c r="A28" s="21" t="str">
        <f>IF(ISBLANK(Raw_Data!AX29),"",Raw_Data!AX29)</f>
        <v/>
      </c>
      <c r="B28" s="21" t="str">
        <f>IF(ISBLANK(Raw_Data!AU29),"",Raw_Data!AU29)</f>
        <v/>
      </c>
      <c r="C28" s="21" t="str">
        <f>IF(ISBLANK(Raw_Data!AV29),"",Raw_Data!AV29)</f>
        <v/>
      </c>
      <c r="D28" s="16" t="str">
        <f>IF(LEN(Raw_Data!D29)&gt;0,INDEX(ScoreArray,MATCH(Raw_Data!D29,NamedSets!$A$1:$A$7,0),2),"")</f>
        <v/>
      </c>
      <c r="E28" s="16" t="str">
        <f>IF(LEN(Raw_Data!E29)&gt;0,INDEX(ReverseScoreArray,MATCH(Raw_Data!E29,NamedSets!$D$1:$D$7,0),2),"")</f>
        <v/>
      </c>
      <c r="F28" s="16" t="str">
        <f>IF(LEN(Raw_Data!F29)&gt;0,INDEX(ScoreArray,MATCH(Raw_Data!F29,NamedSets!$A$1:$A$7,0),2),"")</f>
        <v/>
      </c>
      <c r="G28" s="16" t="str">
        <f>IF(LEN(Raw_Data!G29)&gt;0,INDEX(ScoreArray,MATCH(Raw_Data!G29,NamedSets!$A$1:$A$7,0),2),"")</f>
        <v/>
      </c>
      <c r="H28" s="16" t="str">
        <f>IF(LEN(Raw_Data!H29)&gt;0,INDEX(ScoreArray,MATCH(Raw_Data!H29,NamedSets!$A$1:$A$7,0),2),"")</f>
        <v/>
      </c>
      <c r="I28" s="16" t="str">
        <f>IF(LEN(Raw_Data!I29)&gt;0,INDEX(ScoreArray,MATCH(Raw_Data!I29,NamedSets!$A$1:$A$7,0),2),"")</f>
        <v/>
      </c>
      <c r="J28" s="16" t="str">
        <f>IF(LEN(Raw_Data!J29)&gt;0,INDEX(ScoreArray,MATCH(Raw_Data!J29,NamedSets!$A$1:$A$7,0),2),"")</f>
        <v/>
      </c>
      <c r="K28" s="16" t="str">
        <f>IF(LEN(Raw_Data!K29)&gt;0,INDEX(ScoreArray,MATCH(Raw_Data!K29,NamedSets!$A$1:$A$7,0),2),"")</f>
        <v/>
      </c>
      <c r="L28" s="16" t="str">
        <f>IF(LEN(Raw_Data!L29)&gt;0,INDEX(ScoreArray,MATCH(Raw_Data!L29,NamedSets!$A$1:$A$7,0),2),"")</f>
        <v/>
      </c>
      <c r="M28" s="16" t="str">
        <f>IF(LEN(Raw_Data!M29)&gt;0,INDEX(ScoreArray,MATCH(Raw_Data!M29,NamedSets!$A$1:$A$7,0),2),"")</f>
        <v/>
      </c>
      <c r="N28" s="16" t="str">
        <f>IF(LEN(Raw_Data!N29)&gt;0,INDEX(ReverseScoreArray,MATCH(Raw_Data!N29,NamedSets!$D$1:$D$7,0),2),"")</f>
        <v/>
      </c>
      <c r="O28" s="16" t="str">
        <f>IF(LEN(Raw_Data!O29)&gt;0,INDEX(ScoreArray,MATCH(Raw_Data!O29,NamedSets!$A$1:$A$7,0),2),"")</f>
        <v/>
      </c>
      <c r="P28" s="16" t="str">
        <f>IF(LEN(Raw_Data!P29)&gt;0,INDEX(ScoreArray,MATCH(Raw_Data!P29,NamedSets!$A$1:$A$7,0),2),"")</f>
        <v/>
      </c>
      <c r="Q28" s="16" t="str">
        <f>IF(LEN(Raw_Data!Q29)&gt;0,INDEX(ScoreArray,MATCH(Raw_Data!Q29,NamedSets!$A$1:$A$7,0),2),"")</f>
        <v/>
      </c>
      <c r="R28" s="16" t="str">
        <f>IF(LEN(Raw_Data!R29)&gt;0,INDEX(ScoreArray,MATCH(Raw_Data!R29,NamedSets!$A$1:$A$7,0),2),"")</f>
        <v/>
      </c>
      <c r="S28" s="16" t="str">
        <f>IF(LEN(Raw_Data!S29)&gt;0,INDEX(ScoreArray,MATCH(Raw_Data!S29,NamedSets!$A$1:$A$7,0),2),"")</f>
        <v/>
      </c>
      <c r="T28" s="16" t="str">
        <f>IF(LEN(Raw_Data!T29)&gt;0,INDEX(ScoreArray,MATCH(Raw_Data!T29,NamedSets!$A$1:$A$7,0),2),"")</f>
        <v/>
      </c>
      <c r="U28" s="16" t="str">
        <f>IF(LEN(Raw_Data!U29)&gt;0,INDEX(ScoreArray,MATCH(Raw_Data!U29,NamedSets!$A$1:$A$7,0),2),"")</f>
        <v/>
      </c>
      <c r="V28" s="16" t="str">
        <f>IF(LEN(Raw_Data!V29)&gt;0,INDEX(ScoreArray,MATCH(Raw_Data!V29,NamedSets!$A$1:$A$7,0),2),"")</f>
        <v/>
      </c>
      <c r="W28" s="16" t="str">
        <f>IF(LEN(Raw_Data!W29)&gt;0,INDEX(ScoreArray,MATCH(Raw_Data!W29,NamedSets!$A$1:$A$7,0),2),"")</f>
        <v/>
      </c>
      <c r="X28" s="16" t="str">
        <f>IF(LEN(Raw_Data!X29)&gt;0,INDEX(ScoreArray,MATCH(Raw_Data!X29,NamedSets!$A$1:$A$7,0),2),"")</f>
        <v/>
      </c>
      <c r="Y28" s="16" t="str">
        <f>IF(LEN(Raw_Data!Y29)&gt;0,INDEX(ScoreArray,MATCH(Raw_Data!Y29,NamedSets!$A$1:$A$7,0),2),"")</f>
        <v/>
      </c>
      <c r="Z28" s="16" t="str">
        <f>IF(LEN(Raw_Data!Z29)&gt;0,INDEX(ScoreArray,MATCH(Raw_Data!Z29,NamedSets!$A$1:$A$7,0),2),"")</f>
        <v/>
      </c>
      <c r="AA28" s="16" t="str">
        <f>IF(LEN(Raw_Data!AA29)&gt;0,INDEX(ScoreArray,MATCH(Raw_Data!AA29,NamedSets!$A$1:$A$7,0),2),"")</f>
        <v/>
      </c>
      <c r="AB28" s="16" t="str">
        <f>IF(LEN(Raw_Data!AB29)&gt;0,INDEX(ScoreArray,MATCH(Raw_Data!AB29,NamedSets!$A$1:$A$7,0),2),"")</f>
        <v/>
      </c>
      <c r="AC28" s="16" t="str">
        <f>IF(LEN(Raw_Data!AC29)&gt;0,INDEX(ScoreArray,MATCH(Raw_Data!AC29,NamedSets!$A$1:$A$7,0),2),"")</f>
        <v/>
      </c>
      <c r="AD28" s="16" t="str">
        <f>IF(LEN(Raw_Data!AD29)&gt;0,INDEX(ScoreArray,MATCH(Raw_Data!AD29,NamedSets!$A$1:$A$7,0),2),"")</f>
        <v/>
      </c>
      <c r="AE28" s="16" t="str">
        <f>IF(LEN(Raw_Data!AE29)&gt;0,INDEX(ScoreArray,MATCH(Raw_Data!AE29,NamedSets!$A$1:$A$7,0),2),"")</f>
        <v/>
      </c>
      <c r="AF28" s="16" t="str">
        <f>IF(LEN(Raw_Data!AF29)&gt;0,INDEX(ScoreArray,MATCH(Raw_Data!AF29,NamedSets!$A$1:$A$7,0),2),"")</f>
        <v/>
      </c>
      <c r="AG28" s="16" t="str">
        <f>IF(LEN(Raw_Data!AG29)&gt;0,INDEX(ScoreArray,MATCH(Raw_Data!AG29,NamedSets!$A$1:$A$7,0),2),"")</f>
        <v/>
      </c>
      <c r="AH28" s="16" t="str">
        <f>IF(LEN(Raw_Data!AH29)&gt;0,INDEX(ScoreArray,MATCH(Raw_Data!AH29,NamedSets!$A$1:$A$7,0),2),"")</f>
        <v/>
      </c>
      <c r="AI28" s="16" t="str">
        <f>IF(LEN(Raw_Data!AI29)&gt;0,INDEX(ScoreArray,MATCH(Raw_Data!AI29,NamedSets!$A$1:$A$7,0),2),"")</f>
        <v/>
      </c>
      <c r="AJ28" s="16" t="str">
        <f>IF(LEN(Raw_Data!AJ29)&gt;0,INDEX(ScoreArray,MATCH(Raw_Data!AJ29,NamedSets!$A$1:$A$7,0),2),"")</f>
        <v/>
      </c>
      <c r="AK28" s="16" t="str">
        <f>IF(LEN(Raw_Data!AK29)&gt;0,INDEX(ScoreArray,MATCH(Raw_Data!AK29,NamedSets!$A$1:$A$7,0),2),"")</f>
        <v/>
      </c>
      <c r="AL28" s="16" t="str">
        <f>IF(LEN(Raw_Data!AL29)&gt;0,INDEX(ScoreArray,MATCH(Raw_Data!AL29,NamedSets!$A$1:$A$7,0),2),"")</f>
        <v/>
      </c>
      <c r="AM28" s="16" t="str">
        <f>IF(LEN(Raw_Data!AM29)&gt;0,INDEX(ScoreArray,MATCH(Raw_Data!AM29,NamedSets!$A$1:$A$7,0),2),"")</f>
        <v/>
      </c>
      <c r="AN28" s="16" t="str">
        <f>IF(LEN(Raw_Data!AN29)&gt;0,INDEX(ScoreArray,MATCH(Raw_Data!AN29,NamedSets!$A$1:$A$7,0),2),"")</f>
        <v/>
      </c>
      <c r="AO28" s="16" t="str">
        <f>IF(LEN(Raw_Data!AO29)&gt;0,INDEX(ScoreArray,MATCH(Raw_Data!AO29,NamedSets!$A$1:$A$7,0),2),"")</f>
        <v/>
      </c>
      <c r="AP28" s="16" t="str">
        <f>IF(LEN(Raw_Data!AP29)&gt;0,INDEX(ScoreArray,MATCH(Raw_Data!AP29,NamedSets!$A$1:$A$7,0),2),"")</f>
        <v/>
      </c>
      <c r="AQ28" s="16" t="str">
        <f>IF(LEN(Raw_Data!AQ29)&gt;0,INDEX(ScoreArray,MATCH(Raw_Data!AQ29,NamedSets!$A$1:$A$7,0),2),"")</f>
        <v/>
      </c>
      <c r="AR28" s="16" t="str">
        <f>IF(LEN(Raw_Data!AR29)&gt;0,INDEX(ReverseScoreArray,MATCH(Raw_Data!AR29,NamedSets!$D$1:$D$7,0),2),"")</f>
        <v/>
      </c>
    </row>
    <row r="29" spans="1:44" x14ac:dyDescent="0.25">
      <c r="A29" s="21" t="str">
        <f>IF(ISBLANK(Raw_Data!AX30),"",Raw_Data!AX30)</f>
        <v/>
      </c>
      <c r="B29" s="21" t="str">
        <f>IF(ISBLANK(Raw_Data!AU30),"",Raw_Data!AU30)</f>
        <v/>
      </c>
      <c r="C29" s="21" t="str">
        <f>IF(ISBLANK(Raw_Data!AV30),"",Raw_Data!AV30)</f>
        <v/>
      </c>
      <c r="D29" s="16" t="str">
        <f>IF(LEN(Raw_Data!D30)&gt;0,INDEX(ScoreArray,MATCH(Raw_Data!D30,NamedSets!$A$1:$A$7,0),2),"")</f>
        <v/>
      </c>
      <c r="E29" s="16" t="str">
        <f>IF(LEN(Raw_Data!E30)&gt;0,INDEX(ReverseScoreArray,MATCH(Raw_Data!E30,NamedSets!$D$1:$D$7,0),2),"")</f>
        <v/>
      </c>
      <c r="F29" s="16" t="str">
        <f>IF(LEN(Raw_Data!F30)&gt;0,INDEX(ScoreArray,MATCH(Raw_Data!F30,NamedSets!$A$1:$A$7,0),2),"")</f>
        <v/>
      </c>
      <c r="G29" s="16" t="str">
        <f>IF(LEN(Raw_Data!G30)&gt;0,INDEX(ScoreArray,MATCH(Raw_Data!G30,NamedSets!$A$1:$A$7,0),2),"")</f>
        <v/>
      </c>
      <c r="H29" s="16" t="str">
        <f>IF(LEN(Raw_Data!H30)&gt;0,INDEX(ScoreArray,MATCH(Raw_Data!H30,NamedSets!$A$1:$A$7,0),2),"")</f>
        <v/>
      </c>
      <c r="I29" s="16" t="str">
        <f>IF(LEN(Raw_Data!I30)&gt;0,INDEX(ScoreArray,MATCH(Raw_Data!I30,NamedSets!$A$1:$A$7,0),2),"")</f>
        <v/>
      </c>
      <c r="J29" s="16" t="str">
        <f>IF(LEN(Raw_Data!J30)&gt;0,INDEX(ScoreArray,MATCH(Raw_Data!J30,NamedSets!$A$1:$A$7,0),2),"")</f>
        <v/>
      </c>
      <c r="K29" s="16" t="str">
        <f>IF(LEN(Raw_Data!K30)&gt;0,INDEX(ScoreArray,MATCH(Raw_Data!K30,NamedSets!$A$1:$A$7,0),2),"")</f>
        <v/>
      </c>
      <c r="L29" s="16" t="str">
        <f>IF(LEN(Raw_Data!L30)&gt;0,INDEX(ScoreArray,MATCH(Raw_Data!L30,NamedSets!$A$1:$A$7,0),2),"")</f>
        <v/>
      </c>
      <c r="M29" s="16" t="str">
        <f>IF(LEN(Raw_Data!M30)&gt;0,INDEX(ScoreArray,MATCH(Raw_Data!M30,NamedSets!$A$1:$A$7,0),2),"")</f>
        <v/>
      </c>
      <c r="N29" s="16" t="str">
        <f>IF(LEN(Raw_Data!N30)&gt;0,INDEX(ReverseScoreArray,MATCH(Raw_Data!N30,NamedSets!$D$1:$D$7,0),2),"")</f>
        <v/>
      </c>
      <c r="O29" s="16" t="str">
        <f>IF(LEN(Raw_Data!O30)&gt;0,INDEX(ScoreArray,MATCH(Raw_Data!O30,NamedSets!$A$1:$A$7,0),2),"")</f>
        <v/>
      </c>
      <c r="P29" s="16" t="str">
        <f>IF(LEN(Raw_Data!P30)&gt;0,INDEX(ScoreArray,MATCH(Raw_Data!P30,NamedSets!$A$1:$A$7,0),2),"")</f>
        <v/>
      </c>
      <c r="Q29" s="16" t="str">
        <f>IF(LEN(Raw_Data!Q30)&gt;0,INDEX(ScoreArray,MATCH(Raw_Data!Q30,NamedSets!$A$1:$A$7,0),2),"")</f>
        <v/>
      </c>
      <c r="R29" s="16" t="str">
        <f>IF(LEN(Raw_Data!R30)&gt;0,INDEX(ScoreArray,MATCH(Raw_Data!R30,NamedSets!$A$1:$A$7,0),2),"")</f>
        <v/>
      </c>
      <c r="S29" s="16" t="str">
        <f>IF(LEN(Raw_Data!S30)&gt;0,INDEX(ScoreArray,MATCH(Raw_Data!S30,NamedSets!$A$1:$A$7,0),2),"")</f>
        <v/>
      </c>
      <c r="T29" s="16" t="str">
        <f>IF(LEN(Raw_Data!T30)&gt;0,INDEX(ScoreArray,MATCH(Raw_Data!T30,NamedSets!$A$1:$A$7,0),2),"")</f>
        <v/>
      </c>
      <c r="U29" s="16" t="str">
        <f>IF(LEN(Raw_Data!U30)&gt;0,INDEX(ScoreArray,MATCH(Raw_Data!U30,NamedSets!$A$1:$A$7,0),2),"")</f>
        <v/>
      </c>
      <c r="V29" s="16" t="str">
        <f>IF(LEN(Raw_Data!V30)&gt;0,INDEX(ScoreArray,MATCH(Raw_Data!V30,NamedSets!$A$1:$A$7,0),2),"")</f>
        <v/>
      </c>
      <c r="W29" s="16" t="str">
        <f>IF(LEN(Raw_Data!W30)&gt;0,INDEX(ScoreArray,MATCH(Raw_Data!W30,NamedSets!$A$1:$A$7,0),2),"")</f>
        <v/>
      </c>
      <c r="X29" s="16" t="str">
        <f>IF(LEN(Raw_Data!X30)&gt;0,INDEX(ScoreArray,MATCH(Raw_Data!X30,NamedSets!$A$1:$A$7,0),2),"")</f>
        <v/>
      </c>
      <c r="Y29" s="16" t="str">
        <f>IF(LEN(Raw_Data!Y30)&gt;0,INDEX(ScoreArray,MATCH(Raw_Data!Y30,NamedSets!$A$1:$A$7,0),2),"")</f>
        <v/>
      </c>
      <c r="Z29" s="16" t="str">
        <f>IF(LEN(Raw_Data!Z30)&gt;0,INDEX(ScoreArray,MATCH(Raw_Data!Z30,NamedSets!$A$1:$A$7,0),2),"")</f>
        <v/>
      </c>
      <c r="AA29" s="16" t="str">
        <f>IF(LEN(Raw_Data!AA30)&gt;0,INDEX(ScoreArray,MATCH(Raw_Data!AA30,NamedSets!$A$1:$A$7,0),2),"")</f>
        <v/>
      </c>
      <c r="AB29" s="16" t="str">
        <f>IF(LEN(Raw_Data!AB30)&gt;0,INDEX(ScoreArray,MATCH(Raw_Data!AB30,NamedSets!$A$1:$A$7,0),2),"")</f>
        <v/>
      </c>
      <c r="AC29" s="16" t="str">
        <f>IF(LEN(Raw_Data!AC30)&gt;0,INDEX(ScoreArray,MATCH(Raw_Data!AC30,NamedSets!$A$1:$A$7,0),2),"")</f>
        <v/>
      </c>
      <c r="AD29" s="16" t="str">
        <f>IF(LEN(Raw_Data!AD30)&gt;0,INDEX(ScoreArray,MATCH(Raw_Data!AD30,NamedSets!$A$1:$A$7,0),2),"")</f>
        <v/>
      </c>
      <c r="AE29" s="16" t="str">
        <f>IF(LEN(Raw_Data!AE30)&gt;0,INDEX(ScoreArray,MATCH(Raw_Data!AE30,NamedSets!$A$1:$A$7,0),2),"")</f>
        <v/>
      </c>
      <c r="AF29" s="16" t="str">
        <f>IF(LEN(Raw_Data!AF30)&gt;0,INDEX(ScoreArray,MATCH(Raw_Data!AF30,NamedSets!$A$1:$A$7,0),2),"")</f>
        <v/>
      </c>
      <c r="AG29" s="16" t="str">
        <f>IF(LEN(Raw_Data!AG30)&gt;0,INDEX(ScoreArray,MATCH(Raw_Data!AG30,NamedSets!$A$1:$A$7,0),2),"")</f>
        <v/>
      </c>
      <c r="AH29" s="16" t="str">
        <f>IF(LEN(Raw_Data!AH30)&gt;0,INDEX(ScoreArray,MATCH(Raw_Data!AH30,NamedSets!$A$1:$A$7,0),2),"")</f>
        <v/>
      </c>
      <c r="AI29" s="16" t="str">
        <f>IF(LEN(Raw_Data!AI30)&gt;0,INDEX(ScoreArray,MATCH(Raw_Data!AI30,NamedSets!$A$1:$A$7,0),2),"")</f>
        <v/>
      </c>
      <c r="AJ29" s="16" t="str">
        <f>IF(LEN(Raw_Data!AJ30)&gt;0,INDEX(ScoreArray,MATCH(Raw_Data!AJ30,NamedSets!$A$1:$A$7,0),2),"")</f>
        <v/>
      </c>
      <c r="AK29" s="16" t="str">
        <f>IF(LEN(Raw_Data!AK30)&gt;0,INDEX(ScoreArray,MATCH(Raw_Data!AK30,NamedSets!$A$1:$A$7,0),2),"")</f>
        <v/>
      </c>
      <c r="AL29" s="16" t="str">
        <f>IF(LEN(Raw_Data!AL30)&gt;0,INDEX(ScoreArray,MATCH(Raw_Data!AL30,NamedSets!$A$1:$A$7,0),2),"")</f>
        <v/>
      </c>
      <c r="AM29" s="16" t="str">
        <f>IF(LEN(Raw_Data!AM30)&gt;0,INDEX(ScoreArray,MATCH(Raw_Data!AM30,NamedSets!$A$1:$A$7,0),2),"")</f>
        <v/>
      </c>
      <c r="AN29" s="16" t="str">
        <f>IF(LEN(Raw_Data!AN30)&gt;0,INDEX(ScoreArray,MATCH(Raw_Data!AN30,NamedSets!$A$1:$A$7,0),2),"")</f>
        <v/>
      </c>
      <c r="AO29" s="16" t="str">
        <f>IF(LEN(Raw_Data!AO30)&gt;0,INDEX(ScoreArray,MATCH(Raw_Data!AO30,NamedSets!$A$1:$A$7,0),2),"")</f>
        <v/>
      </c>
      <c r="AP29" s="16" t="str">
        <f>IF(LEN(Raw_Data!AP30)&gt;0,INDEX(ScoreArray,MATCH(Raw_Data!AP30,NamedSets!$A$1:$A$7,0),2),"")</f>
        <v/>
      </c>
      <c r="AQ29" s="16" t="str">
        <f>IF(LEN(Raw_Data!AQ30)&gt;0,INDEX(ScoreArray,MATCH(Raw_Data!AQ30,NamedSets!$A$1:$A$7,0),2),"")</f>
        <v/>
      </c>
      <c r="AR29" s="16" t="str">
        <f>IF(LEN(Raw_Data!AR30)&gt;0,INDEX(ReverseScoreArray,MATCH(Raw_Data!AR30,NamedSets!$D$1:$D$7,0),2),"")</f>
        <v/>
      </c>
    </row>
    <row r="30" spans="1:44" x14ac:dyDescent="0.25">
      <c r="A30" s="21" t="str">
        <f>IF(ISBLANK(Raw_Data!AX31),"",Raw_Data!AX31)</f>
        <v/>
      </c>
      <c r="B30" s="21" t="str">
        <f>IF(ISBLANK(Raw_Data!AU31),"",Raw_Data!AU31)</f>
        <v/>
      </c>
      <c r="C30" s="21" t="str">
        <f>IF(ISBLANK(Raw_Data!AV31),"",Raw_Data!AV31)</f>
        <v/>
      </c>
      <c r="D30" s="16" t="str">
        <f>IF(LEN(Raw_Data!D31)&gt;0,INDEX(ScoreArray,MATCH(Raw_Data!D31,NamedSets!$A$1:$A$7,0),2),"")</f>
        <v/>
      </c>
      <c r="E30" s="16" t="str">
        <f>IF(LEN(Raw_Data!E31)&gt;0,INDEX(ReverseScoreArray,MATCH(Raw_Data!E31,NamedSets!$D$1:$D$7,0),2),"")</f>
        <v/>
      </c>
      <c r="F30" s="16" t="str">
        <f>IF(LEN(Raw_Data!F31)&gt;0,INDEX(ScoreArray,MATCH(Raw_Data!F31,NamedSets!$A$1:$A$7,0),2),"")</f>
        <v/>
      </c>
      <c r="G30" s="16" t="str">
        <f>IF(LEN(Raw_Data!G31)&gt;0,INDEX(ScoreArray,MATCH(Raw_Data!G31,NamedSets!$A$1:$A$7,0),2),"")</f>
        <v/>
      </c>
      <c r="H30" s="16" t="str">
        <f>IF(LEN(Raw_Data!H31)&gt;0,INDEX(ScoreArray,MATCH(Raw_Data!H31,NamedSets!$A$1:$A$7,0),2),"")</f>
        <v/>
      </c>
      <c r="I30" s="16" t="str">
        <f>IF(LEN(Raw_Data!I31)&gt;0,INDEX(ScoreArray,MATCH(Raw_Data!I31,NamedSets!$A$1:$A$7,0),2),"")</f>
        <v/>
      </c>
      <c r="J30" s="16" t="str">
        <f>IF(LEN(Raw_Data!J31)&gt;0,INDEX(ScoreArray,MATCH(Raw_Data!J31,NamedSets!$A$1:$A$7,0),2),"")</f>
        <v/>
      </c>
      <c r="K30" s="16" t="str">
        <f>IF(LEN(Raw_Data!K31)&gt;0,INDEX(ScoreArray,MATCH(Raw_Data!K31,NamedSets!$A$1:$A$7,0),2),"")</f>
        <v/>
      </c>
      <c r="L30" s="16" t="str">
        <f>IF(LEN(Raw_Data!L31)&gt;0,INDEX(ScoreArray,MATCH(Raw_Data!L31,NamedSets!$A$1:$A$7,0),2),"")</f>
        <v/>
      </c>
      <c r="M30" s="16" t="str">
        <f>IF(LEN(Raw_Data!M31)&gt;0,INDEX(ScoreArray,MATCH(Raw_Data!M31,NamedSets!$A$1:$A$7,0),2),"")</f>
        <v/>
      </c>
      <c r="N30" s="16" t="str">
        <f>IF(LEN(Raw_Data!N31)&gt;0,INDEX(ReverseScoreArray,MATCH(Raw_Data!N31,NamedSets!$D$1:$D$7,0),2),"")</f>
        <v/>
      </c>
      <c r="O30" s="16" t="str">
        <f>IF(LEN(Raw_Data!O31)&gt;0,INDEX(ScoreArray,MATCH(Raw_Data!O31,NamedSets!$A$1:$A$7,0),2),"")</f>
        <v/>
      </c>
      <c r="P30" s="16" t="str">
        <f>IF(LEN(Raw_Data!P31)&gt;0,INDEX(ScoreArray,MATCH(Raw_Data!P31,NamedSets!$A$1:$A$7,0),2),"")</f>
        <v/>
      </c>
      <c r="Q30" s="16" t="str">
        <f>IF(LEN(Raw_Data!Q31)&gt;0,INDEX(ScoreArray,MATCH(Raw_Data!Q31,NamedSets!$A$1:$A$7,0),2),"")</f>
        <v/>
      </c>
      <c r="R30" s="16" t="str">
        <f>IF(LEN(Raw_Data!R31)&gt;0,INDEX(ScoreArray,MATCH(Raw_Data!R31,NamedSets!$A$1:$A$7,0),2),"")</f>
        <v/>
      </c>
      <c r="S30" s="16" t="str">
        <f>IF(LEN(Raw_Data!S31)&gt;0,INDEX(ScoreArray,MATCH(Raw_Data!S31,NamedSets!$A$1:$A$7,0),2),"")</f>
        <v/>
      </c>
      <c r="T30" s="16" t="str">
        <f>IF(LEN(Raw_Data!T31)&gt;0,INDEX(ScoreArray,MATCH(Raw_Data!T31,NamedSets!$A$1:$A$7,0),2),"")</f>
        <v/>
      </c>
      <c r="U30" s="16" t="str">
        <f>IF(LEN(Raw_Data!U31)&gt;0,INDEX(ScoreArray,MATCH(Raw_Data!U31,NamedSets!$A$1:$A$7,0),2),"")</f>
        <v/>
      </c>
      <c r="V30" s="16" t="str">
        <f>IF(LEN(Raw_Data!V31)&gt;0,INDEX(ScoreArray,MATCH(Raw_Data!V31,NamedSets!$A$1:$A$7,0),2),"")</f>
        <v/>
      </c>
      <c r="W30" s="16" t="str">
        <f>IF(LEN(Raw_Data!W31)&gt;0,INDEX(ScoreArray,MATCH(Raw_Data!W31,NamedSets!$A$1:$A$7,0),2),"")</f>
        <v/>
      </c>
      <c r="X30" s="16" t="str">
        <f>IF(LEN(Raw_Data!X31)&gt;0,INDEX(ScoreArray,MATCH(Raw_Data!X31,NamedSets!$A$1:$A$7,0),2),"")</f>
        <v/>
      </c>
      <c r="Y30" s="16" t="str">
        <f>IF(LEN(Raw_Data!Y31)&gt;0,INDEX(ScoreArray,MATCH(Raw_Data!Y31,NamedSets!$A$1:$A$7,0),2),"")</f>
        <v/>
      </c>
      <c r="Z30" s="16" t="str">
        <f>IF(LEN(Raw_Data!Z31)&gt;0,INDEX(ScoreArray,MATCH(Raw_Data!Z31,NamedSets!$A$1:$A$7,0),2),"")</f>
        <v/>
      </c>
      <c r="AA30" s="16" t="str">
        <f>IF(LEN(Raw_Data!AA31)&gt;0,INDEX(ScoreArray,MATCH(Raw_Data!AA31,NamedSets!$A$1:$A$7,0),2),"")</f>
        <v/>
      </c>
      <c r="AB30" s="16" t="str">
        <f>IF(LEN(Raw_Data!AB31)&gt;0,INDEX(ScoreArray,MATCH(Raw_Data!AB31,NamedSets!$A$1:$A$7,0),2),"")</f>
        <v/>
      </c>
      <c r="AC30" s="16" t="str">
        <f>IF(LEN(Raw_Data!AC31)&gt;0,INDEX(ScoreArray,MATCH(Raw_Data!AC31,NamedSets!$A$1:$A$7,0),2),"")</f>
        <v/>
      </c>
      <c r="AD30" s="16" t="str">
        <f>IF(LEN(Raw_Data!AD31)&gt;0,INDEX(ScoreArray,MATCH(Raw_Data!AD31,NamedSets!$A$1:$A$7,0),2),"")</f>
        <v/>
      </c>
      <c r="AE30" s="16" t="str">
        <f>IF(LEN(Raw_Data!AE31)&gt;0,INDEX(ScoreArray,MATCH(Raw_Data!AE31,NamedSets!$A$1:$A$7,0),2),"")</f>
        <v/>
      </c>
      <c r="AF30" s="16" t="str">
        <f>IF(LEN(Raw_Data!AF31)&gt;0,INDEX(ScoreArray,MATCH(Raw_Data!AF31,NamedSets!$A$1:$A$7,0),2),"")</f>
        <v/>
      </c>
      <c r="AG30" s="16" t="str">
        <f>IF(LEN(Raw_Data!AG31)&gt;0,INDEX(ScoreArray,MATCH(Raw_Data!AG31,NamedSets!$A$1:$A$7,0),2),"")</f>
        <v/>
      </c>
      <c r="AH30" s="16" t="str">
        <f>IF(LEN(Raw_Data!AH31)&gt;0,INDEX(ScoreArray,MATCH(Raw_Data!AH31,NamedSets!$A$1:$A$7,0),2),"")</f>
        <v/>
      </c>
      <c r="AI30" s="16" t="str">
        <f>IF(LEN(Raw_Data!AI31)&gt;0,INDEX(ScoreArray,MATCH(Raw_Data!AI31,NamedSets!$A$1:$A$7,0),2),"")</f>
        <v/>
      </c>
      <c r="AJ30" s="16" t="str">
        <f>IF(LEN(Raw_Data!AJ31)&gt;0,INDEX(ScoreArray,MATCH(Raw_Data!AJ31,NamedSets!$A$1:$A$7,0),2),"")</f>
        <v/>
      </c>
      <c r="AK30" s="16" t="str">
        <f>IF(LEN(Raw_Data!AK31)&gt;0,INDEX(ScoreArray,MATCH(Raw_Data!AK31,NamedSets!$A$1:$A$7,0),2),"")</f>
        <v/>
      </c>
      <c r="AL30" s="16" t="str">
        <f>IF(LEN(Raw_Data!AL31)&gt;0,INDEX(ScoreArray,MATCH(Raw_Data!AL31,NamedSets!$A$1:$A$7,0),2),"")</f>
        <v/>
      </c>
      <c r="AM30" s="16" t="str">
        <f>IF(LEN(Raw_Data!AM31)&gt;0,INDEX(ScoreArray,MATCH(Raw_Data!AM31,NamedSets!$A$1:$A$7,0),2),"")</f>
        <v/>
      </c>
      <c r="AN30" s="16" t="str">
        <f>IF(LEN(Raw_Data!AN31)&gt;0,INDEX(ScoreArray,MATCH(Raw_Data!AN31,NamedSets!$A$1:$A$7,0),2),"")</f>
        <v/>
      </c>
      <c r="AO30" s="16" t="str">
        <f>IF(LEN(Raw_Data!AO31)&gt;0,INDEX(ScoreArray,MATCH(Raw_Data!AO31,NamedSets!$A$1:$A$7,0),2),"")</f>
        <v/>
      </c>
      <c r="AP30" s="16" t="str">
        <f>IF(LEN(Raw_Data!AP31)&gt;0,INDEX(ScoreArray,MATCH(Raw_Data!AP31,NamedSets!$A$1:$A$7,0),2),"")</f>
        <v/>
      </c>
      <c r="AQ30" s="16" t="str">
        <f>IF(LEN(Raw_Data!AQ31)&gt;0,INDEX(ScoreArray,MATCH(Raw_Data!AQ31,NamedSets!$A$1:$A$7,0),2),"")</f>
        <v/>
      </c>
      <c r="AR30" s="16" t="str">
        <f>IF(LEN(Raw_Data!AR31)&gt;0,INDEX(ReverseScoreArray,MATCH(Raw_Data!AR31,NamedSets!$D$1:$D$7,0),2),"")</f>
        <v/>
      </c>
    </row>
    <row r="31" spans="1:44" x14ac:dyDescent="0.25">
      <c r="A31" s="21" t="str">
        <f>IF(ISBLANK(Raw_Data!AX32),"",Raw_Data!AX32)</f>
        <v/>
      </c>
      <c r="B31" s="21" t="str">
        <f>IF(ISBLANK(Raw_Data!AU32),"",Raw_Data!AU32)</f>
        <v/>
      </c>
      <c r="C31" s="21" t="str">
        <f>IF(ISBLANK(Raw_Data!AV32),"",Raw_Data!AV32)</f>
        <v/>
      </c>
      <c r="D31" s="16" t="str">
        <f>IF(LEN(Raw_Data!D32)&gt;0,INDEX(ScoreArray,MATCH(Raw_Data!D32,NamedSets!$A$1:$A$7,0),2),"")</f>
        <v/>
      </c>
      <c r="E31" s="16" t="str">
        <f>IF(LEN(Raw_Data!E32)&gt;0,INDEX(ReverseScoreArray,MATCH(Raw_Data!E32,NamedSets!$D$1:$D$7,0),2),"")</f>
        <v/>
      </c>
      <c r="F31" s="16" t="str">
        <f>IF(LEN(Raw_Data!F32)&gt;0,INDEX(ScoreArray,MATCH(Raw_Data!F32,NamedSets!$A$1:$A$7,0),2),"")</f>
        <v/>
      </c>
      <c r="G31" s="16" t="str">
        <f>IF(LEN(Raw_Data!G32)&gt;0,INDEX(ScoreArray,MATCH(Raw_Data!G32,NamedSets!$A$1:$A$7,0),2),"")</f>
        <v/>
      </c>
      <c r="H31" s="16" t="str">
        <f>IF(LEN(Raw_Data!H32)&gt;0,INDEX(ScoreArray,MATCH(Raw_Data!H32,NamedSets!$A$1:$A$7,0),2),"")</f>
        <v/>
      </c>
      <c r="I31" s="16" t="str">
        <f>IF(LEN(Raw_Data!I32)&gt;0,INDEX(ScoreArray,MATCH(Raw_Data!I32,NamedSets!$A$1:$A$7,0),2),"")</f>
        <v/>
      </c>
      <c r="J31" s="16" t="str">
        <f>IF(LEN(Raw_Data!J32)&gt;0,INDEX(ScoreArray,MATCH(Raw_Data!J32,NamedSets!$A$1:$A$7,0),2),"")</f>
        <v/>
      </c>
      <c r="K31" s="16" t="str">
        <f>IF(LEN(Raw_Data!K32)&gt;0,INDEX(ScoreArray,MATCH(Raw_Data!K32,NamedSets!$A$1:$A$7,0),2),"")</f>
        <v/>
      </c>
      <c r="L31" s="16" t="str">
        <f>IF(LEN(Raw_Data!L32)&gt;0,INDEX(ScoreArray,MATCH(Raw_Data!L32,NamedSets!$A$1:$A$7,0),2),"")</f>
        <v/>
      </c>
      <c r="M31" s="16" t="str">
        <f>IF(LEN(Raw_Data!M32)&gt;0,INDEX(ScoreArray,MATCH(Raw_Data!M32,NamedSets!$A$1:$A$7,0),2),"")</f>
        <v/>
      </c>
      <c r="N31" s="16" t="str">
        <f>IF(LEN(Raw_Data!N32)&gt;0,INDEX(ReverseScoreArray,MATCH(Raw_Data!N32,NamedSets!$D$1:$D$7,0),2),"")</f>
        <v/>
      </c>
      <c r="O31" s="16" t="str">
        <f>IF(LEN(Raw_Data!O32)&gt;0,INDEX(ScoreArray,MATCH(Raw_Data!O32,NamedSets!$A$1:$A$7,0),2),"")</f>
        <v/>
      </c>
      <c r="P31" s="16" t="str">
        <f>IF(LEN(Raw_Data!P32)&gt;0,INDEX(ScoreArray,MATCH(Raw_Data!P32,NamedSets!$A$1:$A$7,0),2),"")</f>
        <v/>
      </c>
      <c r="Q31" s="16" t="str">
        <f>IF(LEN(Raw_Data!Q32)&gt;0,INDEX(ScoreArray,MATCH(Raw_Data!Q32,NamedSets!$A$1:$A$7,0),2),"")</f>
        <v/>
      </c>
      <c r="R31" s="16" t="str">
        <f>IF(LEN(Raw_Data!R32)&gt;0,INDEX(ScoreArray,MATCH(Raw_Data!R32,NamedSets!$A$1:$A$7,0),2),"")</f>
        <v/>
      </c>
      <c r="S31" s="16" t="str">
        <f>IF(LEN(Raw_Data!S32)&gt;0,INDEX(ScoreArray,MATCH(Raw_Data!S32,NamedSets!$A$1:$A$7,0),2),"")</f>
        <v/>
      </c>
      <c r="T31" s="16" t="str">
        <f>IF(LEN(Raw_Data!T32)&gt;0,INDEX(ScoreArray,MATCH(Raw_Data!T32,NamedSets!$A$1:$A$7,0),2),"")</f>
        <v/>
      </c>
      <c r="U31" s="16" t="str">
        <f>IF(LEN(Raw_Data!U32)&gt;0,INDEX(ScoreArray,MATCH(Raw_Data!U32,NamedSets!$A$1:$A$7,0),2),"")</f>
        <v/>
      </c>
      <c r="V31" s="16" t="str">
        <f>IF(LEN(Raw_Data!V32)&gt;0,INDEX(ScoreArray,MATCH(Raw_Data!V32,NamedSets!$A$1:$A$7,0),2),"")</f>
        <v/>
      </c>
      <c r="W31" s="16" t="str">
        <f>IF(LEN(Raw_Data!W32)&gt;0,INDEX(ScoreArray,MATCH(Raw_Data!W32,NamedSets!$A$1:$A$7,0),2),"")</f>
        <v/>
      </c>
      <c r="X31" s="16" t="str">
        <f>IF(LEN(Raw_Data!X32)&gt;0,INDEX(ScoreArray,MATCH(Raw_Data!X32,NamedSets!$A$1:$A$7,0),2),"")</f>
        <v/>
      </c>
      <c r="Y31" s="16" t="str">
        <f>IF(LEN(Raw_Data!Y32)&gt;0,INDEX(ScoreArray,MATCH(Raw_Data!Y32,NamedSets!$A$1:$A$7,0),2),"")</f>
        <v/>
      </c>
      <c r="Z31" s="16" t="str">
        <f>IF(LEN(Raw_Data!Z32)&gt;0,INDEX(ScoreArray,MATCH(Raw_Data!Z32,NamedSets!$A$1:$A$7,0),2),"")</f>
        <v/>
      </c>
      <c r="AA31" s="16" t="str">
        <f>IF(LEN(Raw_Data!AA32)&gt;0,INDEX(ScoreArray,MATCH(Raw_Data!AA32,NamedSets!$A$1:$A$7,0),2),"")</f>
        <v/>
      </c>
      <c r="AB31" s="16" t="str">
        <f>IF(LEN(Raw_Data!AB32)&gt;0,INDEX(ScoreArray,MATCH(Raw_Data!AB32,NamedSets!$A$1:$A$7,0),2),"")</f>
        <v/>
      </c>
      <c r="AC31" s="16" t="str">
        <f>IF(LEN(Raw_Data!AC32)&gt;0,INDEX(ScoreArray,MATCH(Raw_Data!AC32,NamedSets!$A$1:$A$7,0),2),"")</f>
        <v/>
      </c>
      <c r="AD31" s="16" t="str">
        <f>IF(LEN(Raw_Data!AD32)&gt;0,INDEX(ScoreArray,MATCH(Raw_Data!AD32,NamedSets!$A$1:$A$7,0),2),"")</f>
        <v/>
      </c>
      <c r="AE31" s="16" t="str">
        <f>IF(LEN(Raw_Data!AE32)&gt;0,INDEX(ScoreArray,MATCH(Raw_Data!AE32,NamedSets!$A$1:$A$7,0),2),"")</f>
        <v/>
      </c>
      <c r="AF31" s="16" t="str">
        <f>IF(LEN(Raw_Data!AF32)&gt;0,INDEX(ScoreArray,MATCH(Raw_Data!AF32,NamedSets!$A$1:$A$7,0),2),"")</f>
        <v/>
      </c>
      <c r="AG31" s="16" t="str">
        <f>IF(LEN(Raw_Data!AG32)&gt;0,INDEX(ScoreArray,MATCH(Raw_Data!AG32,NamedSets!$A$1:$A$7,0),2),"")</f>
        <v/>
      </c>
      <c r="AH31" s="16" t="str">
        <f>IF(LEN(Raw_Data!AH32)&gt;0,INDEX(ScoreArray,MATCH(Raw_Data!AH32,NamedSets!$A$1:$A$7,0),2),"")</f>
        <v/>
      </c>
      <c r="AI31" s="16" t="str">
        <f>IF(LEN(Raw_Data!AI32)&gt;0,INDEX(ScoreArray,MATCH(Raw_Data!AI32,NamedSets!$A$1:$A$7,0),2),"")</f>
        <v/>
      </c>
      <c r="AJ31" s="16" t="str">
        <f>IF(LEN(Raw_Data!AJ32)&gt;0,INDEX(ScoreArray,MATCH(Raw_Data!AJ32,NamedSets!$A$1:$A$7,0),2),"")</f>
        <v/>
      </c>
      <c r="AK31" s="16" t="str">
        <f>IF(LEN(Raw_Data!AK32)&gt;0,INDEX(ScoreArray,MATCH(Raw_Data!AK32,NamedSets!$A$1:$A$7,0),2),"")</f>
        <v/>
      </c>
      <c r="AL31" s="16" t="str">
        <f>IF(LEN(Raw_Data!AL32)&gt;0,INDEX(ScoreArray,MATCH(Raw_Data!AL32,NamedSets!$A$1:$A$7,0),2),"")</f>
        <v/>
      </c>
      <c r="AM31" s="16" t="str">
        <f>IF(LEN(Raw_Data!AM32)&gt;0,INDEX(ScoreArray,MATCH(Raw_Data!AM32,NamedSets!$A$1:$A$7,0),2),"")</f>
        <v/>
      </c>
      <c r="AN31" s="16" t="str">
        <f>IF(LEN(Raw_Data!AN32)&gt;0,INDEX(ScoreArray,MATCH(Raw_Data!AN32,NamedSets!$A$1:$A$7,0),2),"")</f>
        <v/>
      </c>
      <c r="AO31" s="16" t="str">
        <f>IF(LEN(Raw_Data!AO32)&gt;0,INDEX(ScoreArray,MATCH(Raw_Data!AO32,NamedSets!$A$1:$A$7,0),2),"")</f>
        <v/>
      </c>
      <c r="AP31" s="16" t="str">
        <f>IF(LEN(Raw_Data!AP32)&gt;0,INDEX(ScoreArray,MATCH(Raw_Data!AP32,NamedSets!$A$1:$A$7,0),2),"")</f>
        <v/>
      </c>
      <c r="AQ31" s="16" t="str">
        <f>IF(LEN(Raw_Data!AQ32)&gt;0,INDEX(ScoreArray,MATCH(Raw_Data!AQ32,NamedSets!$A$1:$A$7,0),2),"")</f>
        <v/>
      </c>
      <c r="AR31" s="16" t="str">
        <f>IF(LEN(Raw_Data!AR32)&gt;0,INDEX(ReverseScoreArray,MATCH(Raw_Data!AR32,NamedSets!$D$1:$D$7,0),2),"")</f>
        <v/>
      </c>
    </row>
    <row r="32" spans="1:44" x14ac:dyDescent="0.25">
      <c r="A32" s="21" t="str">
        <f>IF(ISBLANK(Raw_Data!AX33),"",Raw_Data!AX33)</f>
        <v/>
      </c>
      <c r="B32" s="21" t="str">
        <f>IF(ISBLANK(Raw_Data!AU33),"",Raw_Data!AU33)</f>
        <v/>
      </c>
      <c r="C32" s="21" t="str">
        <f>IF(ISBLANK(Raw_Data!AV33),"",Raw_Data!AV33)</f>
        <v/>
      </c>
      <c r="D32" s="16" t="str">
        <f>IF(LEN(Raw_Data!D33)&gt;0,INDEX(ScoreArray,MATCH(Raw_Data!D33,NamedSets!$A$1:$A$7,0),2),"")</f>
        <v/>
      </c>
      <c r="E32" s="16" t="str">
        <f>IF(LEN(Raw_Data!E33)&gt;0,INDEX(ReverseScoreArray,MATCH(Raw_Data!E33,NamedSets!$D$1:$D$7,0),2),"")</f>
        <v/>
      </c>
      <c r="F32" s="16" t="str">
        <f>IF(LEN(Raw_Data!F33)&gt;0,INDEX(ScoreArray,MATCH(Raw_Data!F33,NamedSets!$A$1:$A$7,0),2),"")</f>
        <v/>
      </c>
      <c r="G32" s="16" t="str">
        <f>IF(LEN(Raw_Data!G33)&gt;0,INDEX(ScoreArray,MATCH(Raw_Data!G33,NamedSets!$A$1:$A$7,0),2),"")</f>
        <v/>
      </c>
      <c r="H32" s="16" t="str">
        <f>IF(LEN(Raw_Data!H33)&gt;0,INDEX(ScoreArray,MATCH(Raw_Data!H33,NamedSets!$A$1:$A$7,0),2),"")</f>
        <v/>
      </c>
      <c r="I32" s="16" t="str">
        <f>IF(LEN(Raw_Data!I33)&gt;0,INDEX(ScoreArray,MATCH(Raw_Data!I33,NamedSets!$A$1:$A$7,0),2),"")</f>
        <v/>
      </c>
      <c r="J32" s="16" t="str">
        <f>IF(LEN(Raw_Data!J33)&gt;0,INDEX(ScoreArray,MATCH(Raw_Data!J33,NamedSets!$A$1:$A$7,0),2),"")</f>
        <v/>
      </c>
      <c r="K32" s="16" t="str">
        <f>IF(LEN(Raw_Data!K33)&gt;0,INDEX(ScoreArray,MATCH(Raw_Data!K33,NamedSets!$A$1:$A$7,0),2),"")</f>
        <v/>
      </c>
      <c r="L32" s="16" t="str">
        <f>IF(LEN(Raw_Data!L33)&gt;0,INDEX(ScoreArray,MATCH(Raw_Data!L33,NamedSets!$A$1:$A$7,0),2),"")</f>
        <v/>
      </c>
      <c r="M32" s="16" t="str">
        <f>IF(LEN(Raw_Data!M33)&gt;0,INDEX(ScoreArray,MATCH(Raw_Data!M33,NamedSets!$A$1:$A$7,0),2),"")</f>
        <v/>
      </c>
      <c r="N32" s="16" t="str">
        <f>IF(LEN(Raw_Data!N33)&gt;0,INDEX(ReverseScoreArray,MATCH(Raw_Data!N33,NamedSets!$D$1:$D$7,0),2),"")</f>
        <v/>
      </c>
      <c r="O32" s="16" t="str">
        <f>IF(LEN(Raw_Data!O33)&gt;0,INDEX(ScoreArray,MATCH(Raw_Data!O33,NamedSets!$A$1:$A$7,0),2),"")</f>
        <v/>
      </c>
      <c r="P32" s="16" t="str">
        <f>IF(LEN(Raw_Data!P33)&gt;0,INDEX(ScoreArray,MATCH(Raw_Data!P33,NamedSets!$A$1:$A$7,0),2),"")</f>
        <v/>
      </c>
      <c r="Q32" s="16" t="str">
        <f>IF(LEN(Raw_Data!Q33)&gt;0,INDEX(ScoreArray,MATCH(Raw_Data!Q33,NamedSets!$A$1:$A$7,0),2),"")</f>
        <v/>
      </c>
      <c r="R32" s="16" t="str">
        <f>IF(LEN(Raw_Data!R33)&gt;0,INDEX(ScoreArray,MATCH(Raw_Data!R33,NamedSets!$A$1:$A$7,0),2),"")</f>
        <v/>
      </c>
      <c r="S32" s="16" t="str">
        <f>IF(LEN(Raw_Data!S33)&gt;0,INDEX(ScoreArray,MATCH(Raw_Data!S33,NamedSets!$A$1:$A$7,0),2),"")</f>
        <v/>
      </c>
      <c r="T32" s="16" t="str">
        <f>IF(LEN(Raw_Data!T33)&gt;0,INDEX(ScoreArray,MATCH(Raw_Data!T33,NamedSets!$A$1:$A$7,0),2),"")</f>
        <v/>
      </c>
      <c r="U32" s="16" t="str">
        <f>IF(LEN(Raw_Data!U33)&gt;0,INDEX(ScoreArray,MATCH(Raw_Data!U33,NamedSets!$A$1:$A$7,0),2),"")</f>
        <v/>
      </c>
      <c r="V32" s="16" t="str">
        <f>IF(LEN(Raw_Data!V33)&gt;0,INDEX(ScoreArray,MATCH(Raw_Data!V33,NamedSets!$A$1:$A$7,0),2),"")</f>
        <v/>
      </c>
      <c r="W32" s="16" t="str">
        <f>IF(LEN(Raw_Data!W33)&gt;0,INDEX(ScoreArray,MATCH(Raw_Data!W33,NamedSets!$A$1:$A$7,0),2),"")</f>
        <v/>
      </c>
      <c r="X32" s="16" t="str">
        <f>IF(LEN(Raw_Data!X33)&gt;0,INDEX(ScoreArray,MATCH(Raw_Data!X33,NamedSets!$A$1:$A$7,0),2),"")</f>
        <v/>
      </c>
      <c r="Y32" s="16" t="str">
        <f>IF(LEN(Raw_Data!Y33)&gt;0,INDEX(ScoreArray,MATCH(Raw_Data!Y33,NamedSets!$A$1:$A$7,0),2),"")</f>
        <v/>
      </c>
      <c r="Z32" s="16" t="str">
        <f>IF(LEN(Raw_Data!Z33)&gt;0,INDEX(ScoreArray,MATCH(Raw_Data!Z33,NamedSets!$A$1:$A$7,0),2),"")</f>
        <v/>
      </c>
      <c r="AA32" s="16" t="str">
        <f>IF(LEN(Raw_Data!AA33)&gt;0,INDEX(ScoreArray,MATCH(Raw_Data!AA33,NamedSets!$A$1:$A$7,0),2),"")</f>
        <v/>
      </c>
      <c r="AB32" s="16" t="str">
        <f>IF(LEN(Raw_Data!AB33)&gt;0,INDEX(ScoreArray,MATCH(Raw_Data!AB33,NamedSets!$A$1:$A$7,0),2),"")</f>
        <v/>
      </c>
      <c r="AC32" s="16" t="str">
        <f>IF(LEN(Raw_Data!AC33)&gt;0,INDEX(ScoreArray,MATCH(Raw_Data!AC33,NamedSets!$A$1:$A$7,0),2),"")</f>
        <v/>
      </c>
      <c r="AD32" s="16" t="str">
        <f>IF(LEN(Raw_Data!AD33)&gt;0,INDEX(ScoreArray,MATCH(Raw_Data!AD33,NamedSets!$A$1:$A$7,0),2),"")</f>
        <v/>
      </c>
      <c r="AE32" s="16" t="str">
        <f>IF(LEN(Raw_Data!AE33)&gt;0,INDEX(ScoreArray,MATCH(Raw_Data!AE33,NamedSets!$A$1:$A$7,0),2),"")</f>
        <v/>
      </c>
      <c r="AF32" s="16" t="str">
        <f>IF(LEN(Raw_Data!AF33)&gt;0,INDEX(ScoreArray,MATCH(Raw_Data!AF33,NamedSets!$A$1:$A$7,0),2),"")</f>
        <v/>
      </c>
      <c r="AG32" s="16" t="str">
        <f>IF(LEN(Raw_Data!AG33)&gt;0,INDEX(ScoreArray,MATCH(Raw_Data!AG33,NamedSets!$A$1:$A$7,0),2),"")</f>
        <v/>
      </c>
      <c r="AH32" s="16" t="str">
        <f>IF(LEN(Raw_Data!AH33)&gt;0,INDEX(ScoreArray,MATCH(Raw_Data!AH33,NamedSets!$A$1:$A$7,0),2),"")</f>
        <v/>
      </c>
      <c r="AI32" s="16" t="str">
        <f>IF(LEN(Raw_Data!AI33)&gt;0,INDEX(ScoreArray,MATCH(Raw_Data!AI33,NamedSets!$A$1:$A$7,0),2),"")</f>
        <v/>
      </c>
      <c r="AJ32" s="16" t="str">
        <f>IF(LEN(Raw_Data!AJ33)&gt;0,INDEX(ScoreArray,MATCH(Raw_Data!AJ33,NamedSets!$A$1:$A$7,0),2),"")</f>
        <v/>
      </c>
      <c r="AK32" s="16" t="str">
        <f>IF(LEN(Raw_Data!AK33)&gt;0,INDEX(ScoreArray,MATCH(Raw_Data!AK33,NamedSets!$A$1:$A$7,0),2),"")</f>
        <v/>
      </c>
      <c r="AL32" s="16" t="str">
        <f>IF(LEN(Raw_Data!AL33)&gt;0,INDEX(ScoreArray,MATCH(Raw_Data!AL33,NamedSets!$A$1:$A$7,0),2),"")</f>
        <v/>
      </c>
      <c r="AM32" s="16" t="str">
        <f>IF(LEN(Raw_Data!AM33)&gt;0,INDEX(ScoreArray,MATCH(Raw_Data!AM33,NamedSets!$A$1:$A$7,0),2),"")</f>
        <v/>
      </c>
      <c r="AN32" s="16" t="str">
        <f>IF(LEN(Raw_Data!AN33)&gt;0,INDEX(ScoreArray,MATCH(Raw_Data!AN33,NamedSets!$A$1:$A$7,0),2),"")</f>
        <v/>
      </c>
      <c r="AO32" s="16" t="str">
        <f>IF(LEN(Raw_Data!AO33)&gt;0,INDEX(ScoreArray,MATCH(Raw_Data!AO33,NamedSets!$A$1:$A$7,0),2),"")</f>
        <v/>
      </c>
      <c r="AP32" s="16" t="str">
        <f>IF(LEN(Raw_Data!AP33)&gt;0,INDEX(ScoreArray,MATCH(Raw_Data!AP33,NamedSets!$A$1:$A$7,0),2),"")</f>
        <v/>
      </c>
      <c r="AQ32" s="16" t="str">
        <f>IF(LEN(Raw_Data!AQ33)&gt;0,INDEX(ScoreArray,MATCH(Raw_Data!AQ33,NamedSets!$A$1:$A$7,0),2),"")</f>
        <v/>
      </c>
      <c r="AR32" s="16" t="str">
        <f>IF(LEN(Raw_Data!AR33)&gt;0,INDEX(ReverseScoreArray,MATCH(Raw_Data!AR33,NamedSets!$D$1:$D$7,0),2),"")</f>
        <v/>
      </c>
    </row>
    <row r="33" spans="1:44" x14ac:dyDescent="0.25">
      <c r="A33" s="21" t="str">
        <f>IF(ISBLANK(Raw_Data!AX34),"",Raw_Data!AX34)</f>
        <v/>
      </c>
      <c r="B33" s="21" t="str">
        <f>IF(ISBLANK(Raw_Data!AU34),"",Raw_Data!AU34)</f>
        <v/>
      </c>
      <c r="C33" s="21" t="str">
        <f>IF(ISBLANK(Raw_Data!AV34),"",Raw_Data!AV34)</f>
        <v/>
      </c>
      <c r="D33" s="16" t="str">
        <f>IF(LEN(Raw_Data!D34)&gt;0,INDEX(ScoreArray,MATCH(Raw_Data!D34,NamedSets!$A$1:$A$7,0),2),"")</f>
        <v/>
      </c>
      <c r="E33" s="16" t="str">
        <f>IF(LEN(Raw_Data!E34)&gt;0,INDEX(ReverseScoreArray,MATCH(Raw_Data!E34,NamedSets!$D$1:$D$7,0),2),"")</f>
        <v/>
      </c>
      <c r="F33" s="16" t="str">
        <f>IF(LEN(Raw_Data!F34)&gt;0,INDEX(ScoreArray,MATCH(Raw_Data!F34,NamedSets!$A$1:$A$7,0),2),"")</f>
        <v/>
      </c>
      <c r="G33" s="16" t="str">
        <f>IF(LEN(Raw_Data!G34)&gt;0,INDEX(ScoreArray,MATCH(Raw_Data!G34,NamedSets!$A$1:$A$7,0),2),"")</f>
        <v/>
      </c>
      <c r="H33" s="16" t="str">
        <f>IF(LEN(Raw_Data!H34)&gt;0,INDEX(ScoreArray,MATCH(Raw_Data!H34,NamedSets!$A$1:$A$7,0),2),"")</f>
        <v/>
      </c>
      <c r="I33" s="16" t="str">
        <f>IF(LEN(Raw_Data!I34)&gt;0,INDEX(ScoreArray,MATCH(Raw_Data!I34,NamedSets!$A$1:$A$7,0),2),"")</f>
        <v/>
      </c>
      <c r="J33" s="16" t="str">
        <f>IF(LEN(Raw_Data!J34)&gt;0,INDEX(ScoreArray,MATCH(Raw_Data!J34,NamedSets!$A$1:$A$7,0),2),"")</f>
        <v/>
      </c>
      <c r="K33" s="16" t="str">
        <f>IF(LEN(Raw_Data!K34)&gt;0,INDEX(ScoreArray,MATCH(Raw_Data!K34,NamedSets!$A$1:$A$7,0),2),"")</f>
        <v/>
      </c>
      <c r="L33" s="16" t="str">
        <f>IF(LEN(Raw_Data!L34)&gt;0,INDEX(ScoreArray,MATCH(Raw_Data!L34,NamedSets!$A$1:$A$7,0),2),"")</f>
        <v/>
      </c>
      <c r="M33" s="16" t="str">
        <f>IF(LEN(Raw_Data!M34)&gt;0,INDEX(ScoreArray,MATCH(Raw_Data!M34,NamedSets!$A$1:$A$7,0),2),"")</f>
        <v/>
      </c>
      <c r="N33" s="16" t="str">
        <f>IF(LEN(Raw_Data!N34)&gt;0,INDEX(ReverseScoreArray,MATCH(Raw_Data!N34,NamedSets!$D$1:$D$7,0),2),"")</f>
        <v/>
      </c>
      <c r="O33" s="16" t="str">
        <f>IF(LEN(Raw_Data!O34)&gt;0,INDEX(ScoreArray,MATCH(Raw_Data!O34,NamedSets!$A$1:$A$7,0),2),"")</f>
        <v/>
      </c>
      <c r="P33" s="16" t="str">
        <f>IF(LEN(Raw_Data!P34)&gt;0,INDEX(ScoreArray,MATCH(Raw_Data!P34,NamedSets!$A$1:$A$7,0),2),"")</f>
        <v/>
      </c>
      <c r="Q33" s="16" t="str">
        <f>IF(LEN(Raw_Data!Q34)&gt;0,INDEX(ScoreArray,MATCH(Raw_Data!Q34,NamedSets!$A$1:$A$7,0),2),"")</f>
        <v/>
      </c>
      <c r="R33" s="16" t="str">
        <f>IF(LEN(Raw_Data!R34)&gt;0,INDEX(ScoreArray,MATCH(Raw_Data!R34,NamedSets!$A$1:$A$7,0),2),"")</f>
        <v/>
      </c>
      <c r="S33" s="16" t="str">
        <f>IF(LEN(Raw_Data!S34)&gt;0,INDEX(ScoreArray,MATCH(Raw_Data!S34,NamedSets!$A$1:$A$7,0),2),"")</f>
        <v/>
      </c>
      <c r="T33" s="16" t="str">
        <f>IF(LEN(Raw_Data!T34)&gt;0,INDEX(ScoreArray,MATCH(Raw_Data!T34,NamedSets!$A$1:$A$7,0),2),"")</f>
        <v/>
      </c>
      <c r="U33" s="16" t="str">
        <f>IF(LEN(Raw_Data!U34)&gt;0,INDEX(ScoreArray,MATCH(Raw_Data!U34,NamedSets!$A$1:$A$7,0),2),"")</f>
        <v/>
      </c>
      <c r="V33" s="16" t="str">
        <f>IF(LEN(Raw_Data!V34)&gt;0,INDEX(ScoreArray,MATCH(Raw_Data!V34,NamedSets!$A$1:$A$7,0),2),"")</f>
        <v/>
      </c>
      <c r="W33" s="16" t="str">
        <f>IF(LEN(Raw_Data!W34)&gt;0,INDEX(ScoreArray,MATCH(Raw_Data!W34,NamedSets!$A$1:$A$7,0),2),"")</f>
        <v/>
      </c>
      <c r="X33" s="16" t="str">
        <f>IF(LEN(Raw_Data!X34)&gt;0,INDEX(ScoreArray,MATCH(Raw_Data!X34,NamedSets!$A$1:$A$7,0),2),"")</f>
        <v/>
      </c>
      <c r="Y33" s="16" t="str">
        <f>IF(LEN(Raw_Data!Y34)&gt;0,INDEX(ScoreArray,MATCH(Raw_Data!Y34,NamedSets!$A$1:$A$7,0),2),"")</f>
        <v/>
      </c>
      <c r="Z33" s="16" t="str">
        <f>IF(LEN(Raw_Data!Z34)&gt;0,INDEX(ScoreArray,MATCH(Raw_Data!Z34,NamedSets!$A$1:$A$7,0),2),"")</f>
        <v/>
      </c>
      <c r="AA33" s="16" t="str">
        <f>IF(LEN(Raw_Data!AA34)&gt;0,INDEX(ScoreArray,MATCH(Raw_Data!AA34,NamedSets!$A$1:$A$7,0),2),"")</f>
        <v/>
      </c>
      <c r="AB33" s="16" t="str">
        <f>IF(LEN(Raw_Data!AB34)&gt;0,INDEX(ScoreArray,MATCH(Raw_Data!AB34,NamedSets!$A$1:$A$7,0),2),"")</f>
        <v/>
      </c>
      <c r="AC33" s="16" t="str">
        <f>IF(LEN(Raw_Data!AC34)&gt;0,INDEX(ScoreArray,MATCH(Raw_Data!AC34,NamedSets!$A$1:$A$7,0),2),"")</f>
        <v/>
      </c>
      <c r="AD33" s="16" t="str">
        <f>IF(LEN(Raw_Data!AD34)&gt;0,INDEX(ScoreArray,MATCH(Raw_Data!AD34,NamedSets!$A$1:$A$7,0),2),"")</f>
        <v/>
      </c>
      <c r="AE33" s="16" t="str">
        <f>IF(LEN(Raw_Data!AE34)&gt;0,INDEX(ScoreArray,MATCH(Raw_Data!AE34,NamedSets!$A$1:$A$7,0),2),"")</f>
        <v/>
      </c>
      <c r="AF33" s="16" t="str">
        <f>IF(LEN(Raw_Data!AF34)&gt;0,INDEX(ScoreArray,MATCH(Raw_Data!AF34,NamedSets!$A$1:$A$7,0),2),"")</f>
        <v/>
      </c>
      <c r="AG33" s="16" t="str">
        <f>IF(LEN(Raw_Data!AG34)&gt;0,INDEX(ScoreArray,MATCH(Raw_Data!AG34,NamedSets!$A$1:$A$7,0),2),"")</f>
        <v/>
      </c>
      <c r="AH33" s="16" t="str">
        <f>IF(LEN(Raw_Data!AH34)&gt;0,INDEX(ScoreArray,MATCH(Raw_Data!AH34,NamedSets!$A$1:$A$7,0),2),"")</f>
        <v/>
      </c>
      <c r="AI33" s="16" t="str">
        <f>IF(LEN(Raw_Data!AI34)&gt;0,INDEX(ScoreArray,MATCH(Raw_Data!AI34,NamedSets!$A$1:$A$7,0),2),"")</f>
        <v/>
      </c>
      <c r="AJ33" s="16" t="str">
        <f>IF(LEN(Raw_Data!AJ34)&gt;0,INDEX(ScoreArray,MATCH(Raw_Data!AJ34,NamedSets!$A$1:$A$7,0),2),"")</f>
        <v/>
      </c>
      <c r="AK33" s="16" t="str">
        <f>IF(LEN(Raw_Data!AK34)&gt;0,INDEX(ScoreArray,MATCH(Raw_Data!AK34,NamedSets!$A$1:$A$7,0),2),"")</f>
        <v/>
      </c>
      <c r="AL33" s="16" t="str">
        <f>IF(LEN(Raw_Data!AL34)&gt;0,INDEX(ScoreArray,MATCH(Raw_Data!AL34,NamedSets!$A$1:$A$7,0),2),"")</f>
        <v/>
      </c>
      <c r="AM33" s="16" t="str">
        <f>IF(LEN(Raw_Data!AM34)&gt;0,INDEX(ScoreArray,MATCH(Raw_Data!AM34,NamedSets!$A$1:$A$7,0),2),"")</f>
        <v/>
      </c>
      <c r="AN33" s="16" t="str">
        <f>IF(LEN(Raw_Data!AN34)&gt;0,INDEX(ScoreArray,MATCH(Raw_Data!AN34,NamedSets!$A$1:$A$7,0),2),"")</f>
        <v/>
      </c>
      <c r="AO33" s="16" t="str">
        <f>IF(LEN(Raw_Data!AO34)&gt;0,INDEX(ScoreArray,MATCH(Raw_Data!AO34,NamedSets!$A$1:$A$7,0),2),"")</f>
        <v/>
      </c>
      <c r="AP33" s="16" t="str">
        <f>IF(LEN(Raw_Data!AP34)&gt;0,INDEX(ScoreArray,MATCH(Raw_Data!AP34,NamedSets!$A$1:$A$7,0),2),"")</f>
        <v/>
      </c>
      <c r="AQ33" s="16" t="str">
        <f>IF(LEN(Raw_Data!AQ34)&gt;0,INDEX(ScoreArray,MATCH(Raw_Data!AQ34,NamedSets!$A$1:$A$7,0),2),"")</f>
        <v/>
      </c>
      <c r="AR33" s="16" t="str">
        <f>IF(LEN(Raw_Data!AR34)&gt;0,INDEX(ReverseScoreArray,MATCH(Raw_Data!AR34,NamedSets!$D$1:$D$7,0),2),"")</f>
        <v/>
      </c>
    </row>
    <row r="34" spans="1:44" x14ac:dyDescent="0.25">
      <c r="A34" s="21" t="str">
        <f>IF(ISBLANK(Raw_Data!AX35),"",Raw_Data!AX35)</f>
        <v/>
      </c>
      <c r="B34" s="21" t="str">
        <f>IF(ISBLANK(Raw_Data!AU35),"",Raw_Data!AU35)</f>
        <v/>
      </c>
      <c r="C34" s="21" t="str">
        <f>IF(ISBLANK(Raw_Data!AV35),"",Raw_Data!AV35)</f>
        <v/>
      </c>
      <c r="D34" s="16" t="str">
        <f>IF(LEN(Raw_Data!D35)&gt;0,INDEX(ScoreArray,MATCH(Raw_Data!D35,NamedSets!$A$1:$A$7,0),2),"")</f>
        <v/>
      </c>
      <c r="E34" s="16" t="str">
        <f>IF(LEN(Raw_Data!E35)&gt;0,INDEX(ReverseScoreArray,MATCH(Raw_Data!E35,NamedSets!$D$1:$D$7,0),2),"")</f>
        <v/>
      </c>
      <c r="F34" s="16" t="str">
        <f>IF(LEN(Raw_Data!F35)&gt;0,INDEX(ScoreArray,MATCH(Raw_Data!F35,NamedSets!$A$1:$A$7,0),2),"")</f>
        <v/>
      </c>
      <c r="G34" s="16" t="str">
        <f>IF(LEN(Raw_Data!G35)&gt;0,INDEX(ScoreArray,MATCH(Raw_Data!G35,NamedSets!$A$1:$A$7,0),2),"")</f>
        <v/>
      </c>
      <c r="H34" s="16" t="str">
        <f>IF(LEN(Raw_Data!H35)&gt;0,INDEX(ScoreArray,MATCH(Raw_Data!H35,NamedSets!$A$1:$A$7,0),2),"")</f>
        <v/>
      </c>
      <c r="I34" s="16" t="str">
        <f>IF(LEN(Raw_Data!I35)&gt;0,INDEX(ScoreArray,MATCH(Raw_Data!I35,NamedSets!$A$1:$A$7,0),2),"")</f>
        <v/>
      </c>
      <c r="J34" s="16" t="str">
        <f>IF(LEN(Raw_Data!J35)&gt;0,INDEX(ScoreArray,MATCH(Raw_Data!J35,NamedSets!$A$1:$A$7,0),2),"")</f>
        <v/>
      </c>
      <c r="K34" s="16" t="str">
        <f>IF(LEN(Raw_Data!K35)&gt;0,INDEX(ScoreArray,MATCH(Raw_Data!K35,NamedSets!$A$1:$A$7,0),2),"")</f>
        <v/>
      </c>
      <c r="L34" s="16" t="str">
        <f>IF(LEN(Raw_Data!L35)&gt;0,INDEX(ScoreArray,MATCH(Raw_Data!L35,NamedSets!$A$1:$A$7,0),2),"")</f>
        <v/>
      </c>
      <c r="M34" s="16" t="str">
        <f>IF(LEN(Raw_Data!M35)&gt;0,INDEX(ScoreArray,MATCH(Raw_Data!M35,NamedSets!$A$1:$A$7,0),2),"")</f>
        <v/>
      </c>
      <c r="N34" s="16" t="str">
        <f>IF(LEN(Raw_Data!N35)&gt;0,INDEX(ReverseScoreArray,MATCH(Raw_Data!N35,NamedSets!$D$1:$D$7,0),2),"")</f>
        <v/>
      </c>
      <c r="O34" s="16" t="str">
        <f>IF(LEN(Raw_Data!O35)&gt;0,INDEX(ScoreArray,MATCH(Raw_Data!O35,NamedSets!$A$1:$A$7,0),2),"")</f>
        <v/>
      </c>
      <c r="P34" s="16" t="str">
        <f>IF(LEN(Raw_Data!P35)&gt;0,INDEX(ScoreArray,MATCH(Raw_Data!P35,NamedSets!$A$1:$A$7,0),2),"")</f>
        <v/>
      </c>
      <c r="Q34" s="16" t="str">
        <f>IF(LEN(Raw_Data!Q35)&gt;0,INDEX(ScoreArray,MATCH(Raw_Data!Q35,NamedSets!$A$1:$A$7,0),2),"")</f>
        <v/>
      </c>
      <c r="R34" s="16" t="str">
        <f>IF(LEN(Raw_Data!R35)&gt;0,INDEX(ScoreArray,MATCH(Raw_Data!R35,NamedSets!$A$1:$A$7,0),2),"")</f>
        <v/>
      </c>
      <c r="S34" s="16" t="str">
        <f>IF(LEN(Raw_Data!S35)&gt;0,INDEX(ScoreArray,MATCH(Raw_Data!S35,NamedSets!$A$1:$A$7,0),2),"")</f>
        <v/>
      </c>
      <c r="T34" s="16" t="str">
        <f>IF(LEN(Raw_Data!T35)&gt;0,INDEX(ScoreArray,MATCH(Raw_Data!T35,NamedSets!$A$1:$A$7,0),2),"")</f>
        <v/>
      </c>
      <c r="U34" s="16" t="str">
        <f>IF(LEN(Raw_Data!U35)&gt;0,INDEX(ScoreArray,MATCH(Raw_Data!U35,NamedSets!$A$1:$A$7,0),2),"")</f>
        <v/>
      </c>
      <c r="V34" s="16" t="str">
        <f>IF(LEN(Raw_Data!V35)&gt;0,INDEX(ScoreArray,MATCH(Raw_Data!V35,NamedSets!$A$1:$A$7,0),2),"")</f>
        <v/>
      </c>
      <c r="W34" s="16" t="str">
        <f>IF(LEN(Raw_Data!W35)&gt;0,INDEX(ScoreArray,MATCH(Raw_Data!W35,NamedSets!$A$1:$A$7,0),2),"")</f>
        <v/>
      </c>
      <c r="X34" s="16" t="str">
        <f>IF(LEN(Raw_Data!X35)&gt;0,INDEX(ScoreArray,MATCH(Raw_Data!X35,NamedSets!$A$1:$A$7,0),2),"")</f>
        <v/>
      </c>
      <c r="Y34" s="16" t="str">
        <f>IF(LEN(Raw_Data!Y35)&gt;0,INDEX(ScoreArray,MATCH(Raw_Data!Y35,NamedSets!$A$1:$A$7,0),2),"")</f>
        <v/>
      </c>
      <c r="Z34" s="16" t="str">
        <f>IF(LEN(Raw_Data!Z35)&gt;0,INDEX(ScoreArray,MATCH(Raw_Data!Z35,NamedSets!$A$1:$A$7,0),2),"")</f>
        <v/>
      </c>
      <c r="AA34" s="16" t="str">
        <f>IF(LEN(Raw_Data!AA35)&gt;0,INDEX(ScoreArray,MATCH(Raw_Data!AA35,NamedSets!$A$1:$A$7,0),2),"")</f>
        <v/>
      </c>
      <c r="AB34" s="16" t="str">
        <f>IF(LEN(Raw_Data!AB35)&gt;0,INDEX(ScoreArray,MATCH(Raw_Data!AB35,NamedSets!$A$1:$A$7,0),2),"")</f>
        <v/>
      </c>
      <c r="AC34" s="16" t="str">
        <f>IF(LEN(Raw_Data!AC35)&gt;0,INDEX(ScoreArray,MATCH(Raw_Data!AC35,NamedSets!$A$1:$A$7,0),2),"")</f>
        <v/>
      </c>
      <c r="AD34" s="16" t="str">
        <f>IF(LEN(Raw_Data!AD35)&gt;0,INDEX(ScoreArray,MATCH(Raw_Data!AD35,NamedSets!$A$1:$A$7,0),2),"")</f>
        <v/>
      </c>
      <c r="AE34" s="16" t="str">
        <f>IF(LEN(Raw_Data!AE35)&gt;0,INDEX(ScoreArray,MATCH(Raw_Data!AE35,NamedSets!$A$1:$A$7,0),2),"")</f>
        <v/>
      </c>
      <c r="AF34" s="16" t="str">
        <f>IF(LEN(Raw_Data!AF35)&gt;0,INDEX(ScoreArray,MATCH(Raw_Data!AF35,NamedSets!$A$1:$A$7,0),2),"")</f>
        <v/>
      </c>
      <c r="AG34" s="16" t="str">
        <f>IF(LEN(Raw_Data!AG35)&gt;0,INDEX(ScoreArray,MATCH(Raw_Data!AG35,NamedSets!$A$1:$A$7,0),2),"")</f>
        <v/>
      </c>
      <c r="AH34" s="16" t="str">
        <f>IF(LEN(Raw_Data!AH35)&gt;0,INDEX(ScoreArray,MATCH(Raw_Data!AH35,NamedSets!$A$1:$A$7,0),2),"")</f>
        <v/>
      </c>
      <c r="AI34" s="16" t="str">
        <f>IF(LEN(Raw_Data!AI35)&gt;0,INDEX(ScoreArray,MATCH(Raw_Data!AI35,NamedSets!$A$1:$A$7,0),2),"")</f>
        <v/>
      </c>
      <c r="AJ34" s="16" t="str">
        <f>IF(LEN(Raw_Data!AJ35)&gt;0,INDEX(ScoreArray,MATCH(Raw_Data!AJ35,NamedSets!$A$1:$A$7,0),2),"")</f>
        <v/>
      </c>
      <c r="AK34" s="16" t="str">
        <f>IF(LEN(Raw_Data!AK35)&gt;0,INDEX(ScoreArray,MATCH(Raw_Data!AK35,NamedSets!$A$1:$A$7,0),2),"")</f>
        <v/>
      </c>
      <c r="AL34" s="16" t="str">
        <f>IF(LEN(Raw_Data!AL35)&gt;0,INDEX(ScoreArray,MATCH(Raw_Data!AL35,NamedSets!$A$1:$A$7,0),2),"")</f>
        <v/>
      </c>
      <c r="AM34" s="16" t="str">
        <f>IF(LEN(Raw_Data!AM35)&gt;0,INDEX(ScoreArray,MATCH(Raw_Data!AM35,NamedSets!$A$1:$A$7,0),2),"")</f>
        <v/>
      </c>
      <c r="AN34" s="16" t="str">
        <f>IF(LEN(Raw_Data!AN35)&gt;0,INDEX(ScoreArray,MATCH(Raw_Data!AN35,NamedSets!$A$1:$A$7,0),2),"")</f>
        <v/>
      </c>
      <c r="AO34" s="16" t="str">
        <f>IF(LEN(Raw_Data!AO35)&gt;0,INDEX(ScoreArray,MATCH(Raw_Data!AO35,NamedSets!$A$1:$A$7,0),2),"")</f>
        <v/>
      </c>
      <c r="AP34" s="16" t="str">
        <f>IF(LEN(Raw_Data!AP35)&gt;0,INDEX(ScoreArray,MATCH(Raw_Data!AP35,NamedSets!$A$1:$A$7,0),2),"")</f>
        <v/>
      </c>
      <c r="AQ34" s="16" t="str">
        <f>IF(LEN(Raw_Data!AQ35)&gt;0,INDEX(ScoreArray,MATCH(Raw_Data!AQ35,NamedSets!$A$1:$A$7,0),2),"")</f>
        <v/>
      </c>
      <c r="AR34" s="16" t="str">
        <f>IF(LEN(Raw_Data!AR35)&gt;0,INDEX(ReverseScoreArray,MATCH(Raw_Data!AR35,NamedSets!$D$1:$D$7,0),2),"")</f>
        <v/>
      </c>
    </row>
    <row r="35" spans="1:44" x14ac:dyDescent="0.25">
      <c r="A35" s="21" t="str">
        <f>IF(ISBLANK(Raw_Data!AX36),"",Raw_Data!AX36)</f>
        <v/>
      </c>
      <c r="B35" s="21" t="str">
        <f>IF(ISBLANK(Raw_Data!AU36),"",Raw_Data!AU36)</f>
        <v/>
      </c>
      <c r="C35" s="21" t="str">
        <f>IF(ISBLANK(Raw_Data!AV36),"",Raw_Data!AV36)</f>
        <v/>
      </c>
      <c r="D35" s="16" t="str">
        <f>IF(LEN(Raw_Data!D36)&gt;0,INDEX(ScoreArray,MATCH(Raw_Data!D36,NamedSets!$A$1:$A$7,0),2),"")</f>
        <v/>
      </c>
      <c r="E35" s="16" t="str">
        <f>IF(LEN(Raw_Data!E36)&gt;0,INDEX(ReverseScoreArray,MATCH(Raw_Data!E36,NamedSets!$D$1:$D$7,0),2),"")</f>
        <v/>
      </c>
      <c r="F35" s="16" t="str">
        <f>IF(LEN(Raw_Data!F36)&gt;0,INDEX(ScoreArray,MATCH(Raw_Data!F36,NamedSets!$A$1:$A$7,0),2),"")</f>
        <v/>
      </c>
      <c r="G35" s="16" t="str">
        <f>IF(LEN(Raw_Data!G36)&gt;0,INDEX(ScoreArray,MATCH(Raw_Data!G36,NamedSets!$A$1:$A$7,0),2),"")</f>
        <v/>
      </c>
      <c r="H35" s="16" t="str">
        <f>IF(LEN(Raw_Data!H36)&gt;0,INDEX(ScoreArray,MATCH(Raw_Data!H36,NamedSets!$A$1:$A$7,0),2),"")</f>
        <v/>
      </c>
      <c r="I35" s="16" t="str">
        <f>IF(LEN(Raw_Data!I36)&gt;0,INDEX(ScoreArray,MATCH(Raw_Data!I36,NamedSets!$A$1:$A$7,0),2),"")</f>
        <v/>
      </c>
      <c r="J35" s="16" t="str">
        <f>IF(LEN(Raw_Data!J36)&gt;0,INDEX(ScoreArray,MATCH(Raw_Data!J36,NamedSets!$A$1:$A$7,0),2),"")</f>
        <v/>
      </c>
      <c r="K35" s="16" t="str">
        <f>IF(LEN(Raw_Data!K36)&gt;0,INDEX(ScoreArray,MATCH(Raw_Data!K36,NamedSets!$A$1:$A$7,0),2),"")</f>
        <v/>
      </c>
      <c r="L35" s="16" t="str">
        <f>IF(LEN(Raw_Data!L36)&gt;0,INDEX(ScoreArray,MATCH(Raw_Data!L36,NamedSets!$A$1:$A$7,0),2),"")</f>
        <v/>
      </c>
      <c r="M35" s="16" t="str">
        <f>IF(LEN(Raw_Data!M36)&gt;0,INDEX(ScoreArray,MATCH(Raw_Data!M36,NamedSets!$A$1:$A$7,0),2),"")</f>
        <v/>
      </c>
      <c r="N35" s="16" t="str">
        <f>IF(LEN(Raw_Data!N36)&gt;0,INDEX(ReverseScoreArray,MATCH(Raw_Data!N36,NamedSets!$D$1:$D$7,0),2),"")</f>
        <v/>
      </c>
      <c r="O35" s="16" t="str">
        <f>IF(LEN(Raw_Data!O36)&gt;0,INDEX(ScoreArray,MATCH(Raw_Data!O36,NamedSets!$A$1:$A$7,0),2),"")</f>
        <v/>
      </c>
      <c r="P35" s="16" t="str">
        <f>IF(LEN(Raw_Data!P36)&gt;0,INDEX(ScoreArray,MATCH(Raw_Data!P36,NamedSets!$A$1:$A$7,0),2),"")</f>
        <v/>
      </c>
      <c r="Q35" s="16" t="str">
        <f>IF(LEN(Raw_Data!Q36)&gt;0,INDEX(ScoreArray,MATCH(Raw_Data!Q36,NamedSets!$A$1:$A$7,0),2),"")</f>
        <v/>
      </c>
      <c r="R35" s="16" t="str">
        <f>IF(LEN(Raw_Data!R36)&gt;0,INDEX(ScoreArray,MATCH(Raw_Data!R36,NamedSets!$A$1:$A$7,0),2),"")</f>
        <v/>
      </c>
      <c r="S35" s="16" t="str">
        <f>IF(LEN(Raw_Data!S36)&gt;0,INDEX(ScoreArray,MATCH(Raw_Data!S36,NamedSets!$A$1:$A$7,0),2),"")</f>
        <v/>
      </c>
      <c r="T35" s="16" t="str">
        <f>IF(LEN(Raw_Data!T36)&gt;0,INDEX(ScoreArray,MATCH(Raw_Data!T36,NamedSets!$A$1:$A$7,0),2),"")</f>
        <v/>
      </c>
      <c r="U35" s="16" t="str">
        <f>IF(LEN(Raw_Data!U36)&gt;0,INDEX(ScoreArray,MATCH(Raw_Data!U36,NamedSets!$A$1:$A$7,0),2),"")</f>
        <v/>
      </c>
      <c r="V35" s="16" t="str">
        <f>IF(LEN(Raw_Data!V36)&gt;0,INDEX(ScoreArray,MATCH(Raw_Data!V36,NamedSets!$A$1:$A$7,0),2),"")</f>
        <v/>
      </c>
      <c r="W35" s="16" t="str">
        <f>IF(LEN(Raw_Data!W36)&gt;0,INDEX(ScoreArray,MATCH(Raw_Data!W36,NamedSets!$A$1:$A$7,0),2),"")</f>
        <v/>
      </c>
      <c r="X35" s="16" t="str">
        <f>IF(LEN(Raw_Data!X36)&gt;0,INDEX(ScoreArray,MATCH(Raw_Data!X36,NamedSets!$A$1:$A$7,0),2),"")</f>
        <v/>
      </c>
      <c r="Y35" s="16" t="str">
        <f>IF(LEN(Raw_Data!Y36)&gt;0,INDEX(ScoreArray,MATCH(Raw_Data!Y36,NamedSets!$A$1:$A$7,0),2),"")</f>
        <v/>
      </c>
      <c r="Z35" s="16" t="str">
        <f>IF(LEN(Raw_Data!Z36)&gt;0,INDEX(ScoreArray,MATCH(Raw_Data!Z36,NamedSets!$A$1:$A$7,0),2),"")</f>
        <v/>
      </c>
      <c r="AA35" s="16" t="str">
        <f>IF(LEN(Raw_Data!AA36)&gt;0,INDEX(ScoreArray,MATCH(Raw_Data!AA36,NamedSets!$A$1:$A$7,0),2),"")</f>
        <v/>
      </c>
      <c r="AB35" s="16" t="str">
        <f>IF(LEN(Raw_Data!AB36)&gt;0,INDEX(ScoreArray,MATCH(Raw_Data!AB36,NamedSets!$A$1:$A$7,0),2),"")</f>
        <v/>
      </c>
      <c r="AC35" s="16" t="str">
        <f>IF(LEN(Raw_Data!AC36)&gt;0,INDEX(ScoreArray,MATCH(Raw_Data!AC36,NamedSets!$A$1:$A$7,0),2),"")</f>
        <v/>
      </c>
      <c r="AD35" s="16" t="str">
        <f>IF(LEN(Raw_Data!AD36)&gt;0,INDEX(ScoreArray,MATCH(Raw_Data!AD36,NamedSets!$A$1:$A$7,0),2),"")</f>
        <v/>
      </c>
      <c r="AE35" s="16" t="str">
        <f>IF(LEN(Raw_Data!AE36)&gt;0,INDEX(ScoreArray,MATCH(Raw_Data!AE36,NamedSets!$A$1:$A$7,0),2),"")</f>
        <v/>
      </c>
      <c r="AF35" s="16" t="str">
        <f>IF(LEN(Raw_Data!AF36)&gt;0,INDEX(ScoreArray,MATCH(Raw_Data!AF36,NamedSets!$A$1:$A$7,0),2),"")</f>
        <v/>
      </c>
      <c r="AG35" s="16" t="str">
        <f>IF(LEN(Raw_Data!AG36)&gt;0,INDEX(ScoreArray,MATCH(Raw_Data!AG36,NamedSets!$A$1:$A$7,0),2),"")</f>
        <v/>
      </c>
      <c r="AH35" s="16" t="str">
        <f>IF(LEN(Raw_Data!AH36)&gt;0,INDEX(ScoreArray,MATCH(Raw_Data!AH36,NamedSets!$A$1:$A$7,0),2),"")</f>
        <v/>
      </c>
      <c r="AI35" s="16" t="str">
        <f>IF(LEN(Raw_Data!AI36)&gt;0,INDEX(ScoreArray,MATCH(Raw_Data!AI36,NamedSets!$A$1:$A$7,0),2),"")</f>
        <v/>
      </c>
      <c r="AJ35" s="16" t="str">
        <f>IF(LEN(Raw_Data!AJ36)&gt;0,INDEX(ScoreArray,MATCH(Raw_Data!AJ36,NamedSets!$A$1:$A$7,0),2),"")</f>
        <v/>
      </c>
      <c r="AK35" s="16" t="str">
        <f>IF(LEN(Raw_Data!AK36)&gt;0,INDEX(ScoreArray,MATCH(Raw_Data!AK36,NamedSets!$A$1:$A$7,0),2),"")</f>
        <v/>
      </c>
      <c r="AL35" s="16" t="str">
        <f>IF(LEN(Raw_Data!AL36)&gt;0,INDEX(ScoreArray,MATCH(Raw_Data!AL36,NamedSets!$A$1:$A$7,0),2),"")</f>
        <v/>
      </c>
      <c r="AM35" s="16" t="str">
        <f>IF(LEN(Raw_Data!AM36)&gt;0,INDEX(ScoreArray,MATCH(Raw_Data!AM36,NamedSets!$A$1:$A$7,0),2),"")</f>
        <v/>
      </c>
      <c r="AN35" s="16" t="str">
        <f>IF(LEN(Raw_Data!AN36)&gt;0,INDEX(ScoreArray,MATCH(Raw_Data!AN36,NamedSets!$A$1:$A$7,0),2),"")</f>
        <v/>
      </c>
      <c r="AO35" s="16" t="str">
        <f>IF(LEN(Raw_Data!AO36)&gt;0,INDEX(ScoreArray,MATCH(Raw_Data!AO36,NamedSets!$A$1:$A$7,0),2),"")</f>
        <v/>
      </c>
      <c r="AP35" s="16" t="str">
        <f>IF(LEN(Raw_Data!AP36)&gt;0,INDEX(ScoreArray,MATCH(Raw_Data!AP36,NamedSets!$A$1:$A$7,0),2),"")</f>
        <v/>
      </c>
      <c r="AQ35" s="16" t="str">
        <f>IF(LEN(Raw_Data!AQ36)&gt;0,INDEX(ScoreArray,MATCH(Raw_Data!AQ36,NamedSets!$A$1:$A$7,0),2),"")</f>
        <v/>
      </c>
      <c r="AR35" s="16" t="str">
        <f>IF(LEN(Raw_Data!AR36)&gt;0,INDEX(ReverseScoreArray,MATCH(Raw_Data!AR36,NamedSets!$D$1:$D$7,0),2),"")</f>
        <v/>
      </c>
    </row>
    <row r="36" spans="1:44" x14ac:dyDescent="0.25">
      <c r="A36" s="21" t="str">
        <f>IF(ISBLANK(Raw_Data!AX37),"",Raw_Data!AX37)</f>
        <v/>
      </c>
      <c r="B36" s="21" t="str">
        <f>IF(ISBLANK(Raw_Data!AU37),"",Raw_Data!AU37)</f>
        <v/>
      </c>
      <c r="C36" s="21" t="str">
        <f>IF(ISBLANK(Raw_Data!AV37),"",Raw_Data!AV37)</f>
        <v/>
      </c>
      <c r="D36" s="16" t="str">
        <f>IF(LEN(Raw_Data!D37)&gt;0,INDEX(ScoreArray,MATCH(Raw_Data!D37,NamedSets!$A$1:$A$7,0),2),"")</f>
        <v/>
      </c>
      <c r="E36" s="16" t="str">
        <f>IF(LEN(Raw_Data!E37)&gt;0,INDEX(ReverseScoreArray,MATCH(Raw_Data!E37,NamedSets!$D$1:$D$7,0),2),"")</f>
        <v/>
      </c>
      <c r="F36" s="16" t="str">
        <f>IF(LEN(Raw_Data!F37)&gt;0,INDEX(ScoreArray,MATCH(Raw_Data!F37,NamedSets!$A$1:$A$7,0),2),"")</f>
        <v/>
      </c>
      <c r="G36" s="16" t="str">
        <f>IF(LEN(Raw_Data!G37)&gt;0,INDEX(ScoreArray,MATCH(Raw_Data!G37,NamedSets!$A$1:$A$7,0),2),"")</f>
        <v/>
      </c>
      <c r="H36" s="16" t="str">
        <f>IF(LEN(Raw_Data!H37)&gt;0,INDEX(ScoreArray,MATCH(Raw_Data!H37,NamedSets!$A$1:$A$7,0),2),"")</f>
        <v/>
      </c>
      <c r="I36" s="16" t="str">
        <f>IF(LEN(Raw_Data!I37)&gt;0,INDEX(ScoreArray,MATCH(Raw_Data!I37,NamedSets!$A$1:$A$7,0),2),"")</f>
        <v/>
      </c>
      <c r="J36" s="16" t="str">
        <f>IF(LEN(Raw_Data!J37)&gt;0,INDEX(ScoreArray,MATCH(Raw_Data!J37,NamedSets!$A$1:$A$7,0),2),"")</f>
        <v/>
      </c>
      <c r="K36" s="16" t="str">
        <f>IF(LEN(Raw_Data!K37)&gt;0,INDEX(ScoreArray,MATCH(Raw_Data!K37,NamedSets!$A$1:$A$7,0),2),"")</f>
        <v/>
      </c>
      <c r="L36" s="16" t="str">
        <f>IF(LEN(Raw_Data!L37)&gt;0,INDEX(ScoreArray,MATCH(Raw_Data!L37,NamedSets!$A$1:$A$7,0),2),"")</f>
        <v/>
      </c>
      <c r="M36" s="16" t="str">
        <f>IF(LEN(Raw_Data!M37)&gt;0,INDEX(ScoreArray,MATCH(Raw_Data!M37,NamedSets!$A$1:$A$7,0),2),"")</f>
        <v/>
      </c>
      <c r="N36" s="16" t="str">
        <f>IF(LEN(Raw_Data!N37)&gt;0,INDEX(ReverseScoreArray,MATCH(Raw_Data!N37,NamedSets!$D$1:$D$7,0),2),"")</f>
        <v/>
      </c>
      <c r="O36" s="16" t="str">
        <f>IF(LEN(Raw_Data!O37)&gt;0,INDEX(ScoreArray,MATCH(Raw_Data!O37,NamedSets!$A$1:$A$7,0),2),"")</f>
        <v/>
      </c>
      <c r="P36" s="16" t="str">
        <f>IF(LEN(Raw_Data!P37)&gt;0,INDEX(ScoreArray,MATCH(Raw_Data!P37,NamedSets!$A$1:$A$7,0),2),"")</f>
        <v/>
      </c>
      <c r="Q36" s="16" t="str">
        <f>IF(LEN(Raw_Data!Q37)&gt;0,INDEX(ScoreArray,MATCH(Raw_Data!Q37,NamedSets!$A$1:$A$7,0),2),"")</f>
        <v/>
      </c>
      <c r="R36" s="16" t="str">
        <f>IF(LEN(Raw_Data!R37)&gt;0,INDEX(ScoreArray,MATCH(Raw_Data!R37,NamedSets!$A$1:$A$7,0),2),"")</f>
        <v/>
      </c>
      <c r="S36" s="16" t="str">
        <f>IF(LEN(Raw_Data!S37)&gt;0,INDEX(ScoreArray,MATCH(Raw_Data!S37,NamedSets!$A$1:$A$7,0),2),"")</f>
        <v/>
      </c>
      <c r="T36" s="16" t="str">
        <f>IF(LEN(Raw_Data!T37)&gt;0,INDEX(ScoreArray,MATCH(Raw_Data!T37,NamedSets!$A$1:$A$7,0),2),"")</f>
        <v/>
      </c>
      <c r="U36" s="16" t="str">
        <f>IF(LEN(Raw_Data!U37)&gt;0,INDEX(ScoreArray,MATCH(Raw_Data!U37,NamedSets!$A$1:$A$7,0),2),"")</f>
        <v/>
      </c>
      <c r="V36" s="16" t="str">
        <f>IF(LEN(Raw_Data!V37)&gt;0,INDEX(ScoreArray,MATCH(Raw_Data!V37,NamedSets!$A$1:$A$7,0),2),"")</f>
        <v/>
      </c>
      <c r="W36" s="16" t="str">
        <f>IF(LEN(Raw_Data!W37)&gt;0,INDEX(ScoreArray,MATCH(Raw_Data!W37,NamedSets!$A$1:$A$7,0),2),"")</f>
        <v/>
      </c>
      <c r="X36" s="16" t="str">
        <f>IF(LEN(Raw_Data!X37)&gt;0,INDEX(ScoreArray,MATCH(Raw_Data!X37,NamedSets!$A$1:$A$7,0),2),"")</f>
        <v/>
      </c>
      <c r="Y36" s="16" t="str">
        <f>IF(LEN(Raw_Data!Y37)&gt;0,INDEX(ScoreArray,MATCH(Raw_Data!Y37,NamedSets!$A$1:$A$7,0),2),"")</f>
        <v/>
      </c>
      <c r="Z36" s="16" t="str">
        <f>IF(LEN(Raw_Data!Z37)&gt;0,INDEX(ScoreArray,MATCH(Raw_Data!Z37,NamedSets!$A$1:$A$7,0),2),"")</f>
        <v/>
      </c>
      <c r="AA36" s="16" t="str">
        <f>IF(LEN(Raw_Data!AA37)&gt;0,INDEX(ScoreArray,MATCH(Raw_Data!AA37,NamedSets!$A$1:$A$7,0),2),"")</f>
        <v/>
      </c>
      <c r="AB36" s="16" t="str">
        <f>IF(LEN(Raw_Data!AB37)&gt;0,INDEX(ScoreArray,MATCH(Raw_Data!AB37,NamedSets!$A$1:$A$7,0),2),"")</f>
        <v/>
      </c>
      <c r="AC36" s="16" t="str">
        <f>IF(LEN(Raw_Data!AC37)&gt;0,INDEX(ScoreArray,MATCH(Raw_Data!AC37,NamedSets!$A$1:$A$7,0),2),"")</f>
        <v/>
      </c>
      <c r="AD36" s="16" t="str">
        <f>IF(LEN(Raw_Data!AD37)&gt;0,INDEX(ScoreArray,MATCH(Raw_Data!AD37,NamedSets!$A$1:$A$7,0),2),"")</f>
        <v/>
      </c>
      <c r="AE36" s="16" t="str">
        <f>IF(LEN(Raw_Data!AE37)&gt;0,INDEX(ScoreArray,MATCH(Raw_Data!AE37,NamedSets!$A$1:$A$7,0),2),"")</f>
        <v/>
      </c>
      <c r="AF36" s="16" t="str">
        <f>IF(LEN(Raw_Data!AF37)&gt;0,INDEX(ScoreArray,MATCH(Raw_Data!AF37,NamedSets!$A$1:$A$7,0),2),"")</f>
        <v/>
      </c>
      <c r="AG36" s="16" t="str">
        <f>IF(LEN(Raw_Data!AG37)&gt;0,INDEX(ScoreArray,MATCH(Raw_Data!AG37,NamedSets!$A$1:$A$7,0),2),"")</f>
        <v/>
      </c>
      <c r="AH36" s="16" t="str">
        <f>IF(LEN(Raw_Data!AH37)&gt;0,INDEX(ScoreArray,MATCH(Raw_Data!AH37,NamedSets!$A$1:$A$7,0),2),"")</f>
        <v/>
      </c>
      <c r="AI36" s="16" t="str">
        <f>IF(LEN(Raw_Data!AI37)&gt;0,INDEX(ScoreArray,MATCH(Raw_Data!AI37,NamedSets!$A$1:$A$7,0),2),"")</f>
        <v/>
      </c>
      <c r="AJ36" s="16" t="str">
        <f>IF(LEN(Raw_Data!AJ37)&gt;0,INDEX(ScoreArray,MATCH(Raw_Data!AJ37,NamedSets!$A$1:$A$7,0),2),"")</f>
        <v/>
      </c>
      <c r="AK36" s="16" t="str">
        <f>IF(LEN(Raw_Data!AK37)&gt;0,INDEX(ScoreArray,MATCH(Raw_Data!AK37,NamedSets!$A$1:$A$7,0),2),"")</f>
        <v/>
      </c>
      <c r="AL36" s="16" t="str">
        <f>IF(LEN(Raw_Data!AL37)&gt;0,INDEX(ScoreArray,MATCH(Raw_Data!AL37,NamedSets!$A$1:$A$7,0),2),"")</f>
        <v/>
      </c>
      <c r="AM36" s="16" t="str">
        <f>IF(LEN(Raw_Data!AM37)&gt;0,INDEX(ScoreArray,MATCH(Raw_Data!AM37,NamedSets!$A$1:$A$7,0),2),"")</f>
        <v/>
      </c>
      <c r="AN36" s="16" t="str">
        <f>IF(LEN(Raw_Data!AN37)&gt;0,INDEX(ScoreArray,MATCH(Raw_Data!AN37,NamedSets!$A$1:$A$7,0),2),"")</f>
        <v/>
      </c>
      <c r="AO36" s="16" t="str">
        <f>IF(LEN(Raw_Data!AO37)&gt;0,INDEX(ScoreArray,MATCH(Raw_Data!AO37,NamedSets!$A$1:$A$7,0),2),"")</f>
        <v/>
      </c>
      <c r="AP36" s="16" t="str">
        <f>IF(LEN(Raw_Data!AP37)&gt;0,INDEX(ScoreArray,MATCH(Raw_Data!AP37,NamedSets!$A$1:$A$7,0),2),"")</f>
        <v/>
      </c>
      <c r="AQ36" s="16" t="str">
        <f>IF(LEN(Raw_Data!AQ37)&gt;0,INDEX(ScoreArray,MATCH(Raw_Data!AQ37,NamedSets!$A$1:$A$7,0),2),"")</f>
        <v/>
      </c>
      <c r="AR36" s="16" t="str">
        <f>IF(LEN(Raw_Data!AR37)&gt;0,INDEX(ReverseScoreArray,MATCH(Raw_Data!AR37,NamedSets!$D$1:$D$7,0),2),"")</f>
        <v/>
      </c>
    </row>
    <row r="37" spans="1:44" x14ac:dyDescent="0.25">
      <c r="A37" s="21" t="str">
        <f>IF(ISBLANK(Raw_Data!AX38),"",Raw_Data!AX38)</f>
        <v/>
      </c>
      <c r="B37" s="21" t="str">
        <f>IF(ISBLANK(Raw_Data!AU38),"",Raw_Data!AU38)</f>
        <v/>
      </c>
      <c r="C37" s="21" t="str">
        <f>IF(ISBLANK(Raw_Data!AV38),"",Raw_Data!AV38)</f>
        <v/>
      </c>
      <c r="D37" s="16" t="str">
        <f>IF(LEN(Raw_Data!D38)&gt;0,INDEX(ScoreArray,MATCH(Raw_Data!D38,NamedSets!$A$1:$A$7,0),2),"")</f>
        <v/>
      </c>
      <c r="E37" s="16" t="str">
        <f>IF(LEN(Raw_Data!E38)&gt;0,INDEX(ReverseScoreArray,MATCH(Raw_Data!E38,NamedSets!$D$1:$D$7,0),2),"")</f>
        <v/>
      </c>
      <c r="F37" s="16" t="str">
        <f>IF(LEN(Raw_Data!F38)&gt;0,INDEX(ScoreArray,MATCH(Raw_Data!F38,NamedSets!$A$1:$A$7,0),2),"")</f>
        <v/>
      </c>
      <c r="G37" s="16" t="str">
        <f>IF(LEN(Raw_Data!G38)&gt;0,INDEX(ScoreArray,MATCH(Raw_Data!G38,NamedSets!$A$1:$A$7,0),2),"")</f>
        <v/>
      </c>
      <c r="H37" s="16" t="str">
        <f>IF(LEN(Raw_Data!H38)&gt;0,INDEX(ScoreArray,MATCH(Raw_Data!H38,NamedSets!$A$1:$A$7,0),2),"")</f>
        <v/>
      </c>
      <c r="I37" s="16" t="str">
        <f>IF(LEN(Raw_Data!I38)&gt;0,INDEX(ScoreArray,MATCH(Raw_Data!I38,NamedSets!$A$1:$A$7,0),2),"")</f>
        <v/>
      </c>
      <c r="J37" s="16" t="str">
        <f>IF(LEN(Raw_Data!J38)&gt;0,INDEX(ScoreArray,MATCH(Raw_Data!J38,NamedSets!$A$1:$A$7,0),2),"")</f>
        <v/>
      </c>
      <c r="K37" s="16" t="str">
        <f>IF(LEN(Raw_Data!K38)&gt;0,INDEX(ScoreArray,MATCH(Raw_Data!K38,NamedSets!$A$1:$A$7,0),2),"")</f>
        <v/>
      </c>
      <c r="L37" s="16" t="str">
        <f>IF(LEN(Raw_Data!L38)&gt;0,INDEX(ScoreArray,MATCH(Raw_Data!L38,NamedSets!$A$1:$A$7,0),2),"")</f>
        <v/>
      </c>
      <c r="M37" s="16" t="str">
        <f>IF(LEN(Raw_Data!M38)&gt;0,INDEX(ScoreArray,MATCH(Raw_Data!M38,NamedSets!$A$1:$A$7,0),2),"")</f>
        <v/>
      </c>
      <c r="N37" s="16" t="str">
        <f>IF(LEN(Raw_Data!N38)&gt;0,INDEX(ReverseScoreArray,MATCH(Raw_Data!N38,NamedSets!$D$1:$D$7,0),2),"")</f>
        <v/>
      </c>
      <c r="O37" s="16" t="str">
        <f>IF(LEN(Raw_Data!O38)&gt;0,INDEX(ScoreArray,MATCH(Raw_Data!O38,NamedSets!$A$1:$A$7,0),2),"")</f>
        <v/>
      </c>
      <c r="P37" s="16" t="str">
        <f>IF(LEN(Raw_Data!P38)&gt;0,INDEX(ScoreArray,MATCH(Raw_Data!P38,NamedSets!$A$1:$A$7,0),2),"")</f>
        <v/>
      </c>
      <c r="Q37" s="16" t="str">
        <f>IF(LEN(Raw_Data!Q38)&gt;0,INDEX(ScoreArray,MATCH(Raw_Data!Q38,NamedSets!$A$1:$A$7,0),2),"")</f>
        <v/>
      </c>
      <c r="R37" s="16" t="str">
        <f>IF(LEN(Raw_Data!R38)&gt;0,INDEX(ScoreArray,MATCH(Raw_Data!R38,NamedSets!$A$1:$A$7,0),2),"")</f>
        <v/>
      </c>
      <c r="S37" s="16" t="str">
        <f>IF(LEN(Raw_Data!S38)&gt;0,INDEX(ScoreArray,MATCH(Raw_Data!S38,NamedSets!$A$1:$A$7,0),2),"")</f>
        <v/>
      </c>
      <c r="T37" s="16" t="str">
        <f>IF(LEN(Raw_Data!T38)&gt;0,INDEX(ScoreArray,MATCH(Raw_Data!T38,NamedSets!$A$1:$A$7,0),2),"")</f>
        <v/>
      </c>
      <c r="U37" s="16" t="str">
        <f>IF(LEN(Raw_Data!U38)&gt;0,INDEX(ScoreArray,MATCH(Raw_Data!U38,NamedSets!$A$1:$A$7,0),2),"")</f>
        <v/>
      </c>
      <c r="V37" s="16" t="str">
        <f>IF(LEN(Raw_Data!V38)&gt;0,INDEX(ScoreArray,MATCH(Raw_Data!V38,NamedSets!$A$1:$A$7,0),2),"")</f>
        <v/>
      </c>
      <c r="W37" s="16" t="str">
        <f>IF(LEN(Raw_Data!W38)&gt;0,INDEX(ScoreArray,MATCH(Raw_Data!W38,NamedSets!$A$1:$A$7,0),2),"")</f>
        <v/>
      </c>
      <c r="X37" s="16" t="str">
        <f>IF(LEN(Raw_Data!X38)&gt;0,INDEX(ScoreArray,MATCH(Raw_Data!X38,NamedSets!$A$1:$A$7,0),2),"")</f>
        <v/>
      </c>
      <c r="Y37" s="16" t="str">
        <f>IF(LEN(Raw_Data!Y38)&gt;0,INDEX(ScoreArray,MATCH(Raw_Data!Y38,NamedSets!$A$1:$A$7,0),2),"")</f>
        <v/>
      </c>
      <c r="Z37" s="16" t="str">
        <f>IF(LEN(Raw_Data!Z38)&gt;0,INDEX(ScoreArray,MATCH(Raw_Data!Z38,NamedSets!$A$1:$A$7,0),2),"")</f>
        <v/>
      </c>
      <c r="AA37" s="16" t="str">
        <f>IF(LEN(Raw_Data!AA38)&gt;0,INDEX(ScoreArray,MATCH(Raw_Data!AA38,NamedSets!$A$1:$A$7,0),2),"")</f>
        <v/>
      </c>
      <c r="AB37" s="16" t="str">
        <f>IF(LEN(Raw_Data!AB38)&gt;0,INDEX(ScoreArray,MATCH(Raw_Data!AB38,NamedSets!$A$1:$A$7,0),2),"")</f>
        <v/>
      </c>
      <c r="AC37" s="16" t="str">
        <f>IF(LEN(Raw_Data!AC38)&gt;0,INDEX(ScoreArray,MATCH(Raw_Data!AC38,NamedSets!$A$1:$A$7,0),2),"")</f>
        <v/>
      </c>
      <c r="AD37" s="16" t="str">
        <f>IF(LEN(Raw_Data!AD38)&gt;0,INDEX(ScoreArray,MATCH(Raw_Data!AD38,NamedSets!$A$1:$A$7,0),2),"")</f>
        <v/>
      </c>
      <c r="AE37" s="16" t="str">
        <f>IF(LEN(Raw_Data!AE38)&gt;0,INDEX(ScoreArray,MATCH(Raw_Data!AE38,NamedSets!$A$1:$A$7,0),2),"")</f>
        <v/>
      </c>
      <c r="AF37" s="16" t="str">
        <f>IF(LEN(Raw_Data!AF38)&gt;0,INDEX(ScoreArray,MATCH(Raw_Data!AF38,NamedSets!$A$1:$A$7,0),2),"")</f>
        <v/>
      </c>
      <c r="AG37" s="16" t="str">
        <f>IF(LEN(Raw_Data!AG38)&gt;0,INDEX(ScoreArray,MATCH(Raw_Data!AG38,NamedSets!$A$1:$A$7,0),2),"")</f>
        <v/>
      </c>
      <c r="AH37" s="16" t="str">
        <f>IF(LEN(Raw_Data!AH38)&gt;0,INDEX(ScoreArray,MATCH(Raw_Data!AH38,NamedSets!$A$1:$A$7,0),2),"")</f>
        <v/>
      </c>
      <c r="AI37" s="16" t="str">
        <f>IF(LEN(Raw_Data!AI38)&gt;0,INDEX(ScoreArray,MATCH(Raw_Data!AI38,NamedSets!$A$1:$A$7,0),2),"")</f>
        <v/>
      </c>
      <c r="AJ37" s="16" t="str">
        <f>IF(LEN(Raw_Data!AJ38)&gt;0,INDEX(ScoreArray,MATCH(Raw_Data!AJ38,NamedSets!$A$1:$A$7,0),2),"")</f>
        <v/>
      </c>
      <c r="AK37" s="16" t="str">
        <f>IF(LEN(Raw_Data!AK38)&gt;0,INDEX(ScoreArray,MATCH(Raw_Data!AK38,NamedSets!$A$1:$A$7,0),2),"")</f>
        <v/>
      </c>
      <c r="AL37" s="16" t="str">
        <f>IF(LEN(Raw_Data!AL38)&gt;0,INDEX(ScoreArray,MATCH(Raw_Data!AL38,NamedSets!$A$1:$A$7,0),2),"")</f>
        <v/>
      </c>
      <c r="AM37" s="16" t="str">
        <f>IF(LEN(Raw_Data!AM38)&gt;0,INDEX(ScoreArray,MATCH(Raw_Data!AM38,NamedSets!$A$1:$A$7,0),2),"")</f>
        <v/>
      </c>
      <c r="AN37" s="16" t="str">
        <f>IF(LEN(Raw_Data!AN38)&gt;0,INDEX(ScoreArray,MATCH(Raw_Data!AN38,NamedSets!$A$1:$A$7,0),2),"")</f>
        <v/>
      </c>
      <c r="AO37" s="16" t="str">
        <f>IF(LEN(Raw_Data!AO38)&gt;0,INDEX(ScoreArray,MATCH(Raw_Data!AO38,NamedSets!$A$1:$A$7,0),2),"")</f>
        <v/>
      </c>
      <c r="AP37" s="16" t="str">
        <f>IF(LEN(Raw_Data!AP38)&gt;0,INDEX(ScoreArray,MATCH(Raw_Data!AP38,NamedSets!$A$1:$A$7,0),2),"")</f>
        <v/>
      </c>
      <c r="AQ37" s="16" t="str">
        <f>IF(LEN(Raw_Data!AQ38)&gt;0,INDEX(ScoreArray,MATCH(Raw_Data!AQ38,NamedSets!$A$1:$A$7,0),2),"")</f>
        <v/>
      </c>
      <c r="AR37" s="16" t="str">
        <f>IF(LEN(Raw_Data!AR38)&gt;0,INDEX(ReverseScoreArray,MATCH(Raw_Data!AR38,NamedSets!$D$1:$D$7,0),2),"")</f>
        <v/>
      </c>
    </row>
    <row r="38" spans="1:44" x14ac:dyDescent="0.25">
      <c r="A38" s="21" t="str">
        <f>IF(ISBLANK(Raw_Data!AX39),"",Raw_Data!AX39)</f>
        <v/>
      </c>
      <c r="B38" s="21" t="str">
        <f>IF(ISBLANK(Raw_Data!AU39),"",Raw_Data!AU39)</f>
        <v/>
      </c>
      <c r="C38" s="21" t="str">
        <f>IF(ISBLANK(Raw_Data!AV39),"",Raw_Data!AV39)</f>
        <v/>
      </c>
      <c r="D38" s="16" t="str">
        <f>IF(LEN(Raw_Data!D39)&gt;0,INDEX(ScoreArray,MATCH(Raw_Data!D39,NamedSets!$A$1:$A$7,0),2),"")</f>
        <v/>
      </c>
      <c r="E38" s="16" t="str">
        <f>IF(LEN(Raw_Data!E39)&gt;0,INDEX(ReverseScoreArray,MATCH(Raw_Data!E39,NamedSets!$D$1:$D$7,0),2),"")</f>
        <v/>
      </c>
      <c r="F38" s="16" t="str">
        <f>IF(LEN(Raw_Data!F39)&gt;0,INDEX(ScoreArray,MATCH(Raw_Data!F39,NamedSets!$A$1:$A$7,0),2),"")</f>
        <v/>
      </c>
      <c r="G38" s="16" t="str">
        <f>IF(LEN(Raw_Data!G39)&gt;0,INDEX(ScoreArray,MATCH(Raw_Data!G39,NamedSets!$A$1:$A$7,0),2),"")</f>
        <v/>
      </c>
      <c r="H38" s="16" t="str">
        <f>IF(LEN(Raw_Data!H39)&gt;0,INDEX(ScoreArray,MATCH(Raw_Data!H39,NamedSets!$A$1:$A$7,0),2),"")</f>
        <v/>
      </c>
      <c r="I38" s="16" t="str">
        <f>IF(LEN(Raw_Data!I39)&gt;0,INDEX(ScoreArray,MATCH(Raw_Data!I39,NamedSets!$A$1:$A$7,0),2),"")</f>
        <v/>
      </c>
      <c r="J38" s="16" t="str">
        <f>IF(LEN(Raw_Data!J39)&gt;0,INDEX(ScoreArray,MATCH(Raw_Data!J39,NamedSets!$A$1:$A$7,0),2),"")</f>
        <v/>
      </c>
      <c r="K38" s="16" t="str">
        <f>IF(LEN(Raw_Data!K39)&gt;0,INDEX(ScoreArray,MATCH(Raw_Data!K39,NamedSets!$A$1:$A$7,0),2),"")</f>
        <v/>
      </c>
      <c r="L38" s="16" t="str">
        <f>IF(LEN(Raw_Data!L39)&gt;0,INDEX(ScoreArray,MATCH(Raw_Data!L39,NamedSets!$A$1:$A$7,0),2),"")</f>
        <v/>
      </c>
      <c r="M38" s="16" t="str">
        <f>IF(LEN(Raw_Data!M39)&gt;0,INDEX(ScoreArray,MATCH(Raw_Data!M39,NamedSets!$A$1:$A$7,0),2),"")</f>
        <v/>
      </c>
      <c r="N38" s="16" t="str">
        <f>IF(LEN(Raw_Data!N39)&gt;0,INDEX(ReverseScoreArray,MATCH(Raw_Data!N39,NamedSets!$D$1:$D$7,0),2),"")</f>
        <v/>
      </c>
      <c r="O38" s="16" t="str">
        <f>IF(LEN(Raw_Data!O39)&gt;0,INDEX(ScoreArray,MATCH(Raw_Data!O39,NamedSets!$A$1:$A$7,0),2),"")</f>
        <v/>
      </c>
      <c r="P38" s="16" t="str">
        <f>IF(LEN(Raw_Data!P39)&gt;0,INDEX(ScoreArray,MATCH(Raw_Data!P39,NamedSets!$A$1:$A$7,0),2),"")</f>
        <v/>
      </c>
      <c r="Q38" s="16" t="str">
        <f>IF(LEN(Raw_Data!Q39)&gt;0,INDEX(ScoreArray,MATCH(Raw_Data!Q39,NamedSets!$A$1:$A$7,0),2),"")</f>
        <v/>
      </c>
      <c r="R38" s="16" t="str">
        <f>IF(LEN(Raw_Data!R39)&gt;0,INDEX(ScoreArray,MATCH(Raw_Data!R39,NamedSets!$A$1:$A$7,0),2),"")</f>
        <v/>
      </c>
      <c r="S38" s="16" t="str">
        <f>IF(LEN(Raw_Data!S39)&gt;0,INDEX(ScoreArray,MATCH(Raw_Data!S39,NamedSets!$A$1:$A$7,0),2),"")</f>
        <v/>
      </c>
      <c r="T38" s="16" t="str">
        <f>IF(LEN(Raw_Data!T39)&gt;0,INDEX(ScoreArray,MATCH(Raw_Data!T39,NamedSets!$A$1:$A$7,0),2),"")</f>
        <v/>
      </c>
      <c r="U38" s="16" t="str">
        <f>IF(LEN(Raw_Data!U39)&gt;0,INDEX(ScoreArray,MATCH(Raw_Data!U39,NamedSets!$A$1:$A$7,0),2),"")</f>
        <v/>
      </c>
      <c r="V38" s="16" t="str">
        <f>IF(LEN(Raw_Data!V39)&gt;0,INDEX(ScoreArray,MATCH(Raw_Data!V39,NamedSets!$A$1:$A$7,0),2),"")</f>
        <v/>
      </c>
      <c r="W38" s="16" t="str">
        <f>IF(LEN(Raw_Data!W39)&gt;0,INDEX(ScoreArray,MATCH(Raw_Data!W39,NamedSets!$A$1:$A$7,0),2),"")</f>
        <v/>
      </c>
      <c r="X38" s="16" t="str">
        <f>IF(LEN(Raw_Data!X39)&gt;0,INDEX(ScoreArray,MATCH(Raw_Data!X39,NamedSets!$A$1:$A$7,0),2),"")</f>
        <v/>
      </c>
      <c r="Y38" s="16" t="str">
        <f>IF(LEN(Raw_Data!Y39)&gt;0,INDEX(ScoreArray,MATCH(Raw_Data!Y39,NamedSets!$A$1:$A$7,0),2),"")</f>
        <v/>
      </c>
      <c r="Z38" s="16" t="str">
        <f>IF(LEN(Raw_Data!Z39)&gt;0,INDEX(ScoreArray,MATCH(Raw_Data!Z39,NamedSets!$A$1:$A$7,0),2),"")</f>
        <v/>
      </c>
      <c r="AA38" s="16" t="str">
        <f>IF(LEN(Raw_Data!AA39)&gt;0,INDEX(ScoreArray,MATCH(Raw_Data!AA39,NamedSets!$A$1:$A$7,0),2),"")</f>
        <v/>
      </c>
      <c r="AB38" s="16" t="str">
        <f>IF(LEN(Raw_Data!AB39)&gt;0,INDEX(ScoreArray,MATCH(Raw_Data!AB39,NamedSets!$A$1:$A$7,0),2),"")</f>
        <v/>
      </c>
      <c r="AC38" s="16" t="str">
        <f>IF(LEN(Raw_Data!AC39)&gt;0,INDEX(ScoreArray,MATCH(Raw_Data!AC39,NamedSets!$A$1:$A$7,0),2),"")</f>
        <v/>
      </c>
      <c r="AD38" s="16" t="str">
        <f>IF(LEN(Raw_Data!AD39)&gt;0,INDEX(ScoreArray,MATCH(Raw_Data!AD39,NamedSets!$A$1:$A$7,0),2),"")</f>
        <v/>
      </c>
      <c r="AE38" s="16" t="str">
        <f>IF(LEN(Raw_Data!AE39)&gt;0,INDEX(ScoreArray,MATCH(Raw_Data!AE39,NamedSets!$A$1:$A$7,0),2),"")</f>
        <v/>
      </c>
      <c r="AF38" s="16" t="str">
        <f>IF(LEN(Raw_Data!AF39)&gt;0,INDEX(ScoreArray,MATCH(Raw_Data!AF39,NamedSets!$A$1:$A$7,0),2),"")</f>
        <v/>
      </c>
      <c r="AG38" s="16" t="str">
        <f>IF(LEN(Raw_Data!AG39)&gt;0,INDEX(ScoreArray,MATCH(Raw_Data!AG39,NamedSets!$A$1:$A$7,0),2),"")</f>
        <v/>
      </c>
      <c r="AH38" s="16" t="str">
        <f>IF(LEN(Raw_Data!AH39)&gt;0,INDEX(ScoreArray,MATCH(Raw_Data!AH39,NamedSets!$A$1:$A$7,0),2),"")</f>
        <v/>
      </c>
      <c r="AI38" s="16" t="str">
        <f>IF(LEN(Raw_Data!AI39)&gt;0,INDEX(ScoreArray,MATCH(Raw_Data!AI39,NamedSets!$A$1:$A$7,0),2),"")</f>
        <v/>
      </c>
      <c r="AJ38" s="16" t="str">
        <f>IF(LEN(Raw_Data!AJ39)&gt;0,INDEX(ScoreArray,MATCH(Raw_Data!AJ39,NamedSets!$A$1:$A$7,0),2),"")</f>
        <v/>
      </c>
      <c r="AK38" s="16" t="str">
        <f>IF(LEN(Raw_Data!AK39)&gt;0,INDEX(ScoreArray,MATCH(Raw_Data!AK39,NamedSets!$A$1:$A$7,0),2),"")</f>
        <v/>
      </c>
      <c r="AL38" s="16" t="str">
        <f>IF(LEN(Raw_Data!AL39)&gt;0,INDEX(ScoreArray,MATCH(Raw_Data!AL39,NamedSets!$A$1:$A$7,0),2),"")</f>
        <v/>
      </c>
      <c r="AM38" s="16" t="str">
        <f>IF(LEN(Raw_Data!AM39)&gt;0,INDEX(ScoreArray,MATCH(Raw_Data!AM39,NamedSets!$A$1:$A$7,0),2),"")</f>
        <v/>
      </c>
      <c r="AN38" s="16" t="str">
        <f>IF(LEN(Raw_Data!AN39)&gt;0,INDEX(ScoreArray,MATCH(Raw_Data!AN39,NamedSets!$A$1:$A$7,0),2),"")</f>
        <v/>
      </c>
      <c r="AO38" s="16" t="str">
        <f>IF(LEN(Raw_Data!AO39)&gt;0,INDEX(ScoreArray,MATCH(Raw_Data!AO39,NamedSets!$A$1:$A$7,0),2),"")</f>
        <v/>
      </c>
      <c r="AP38" s="16" t="str">
        <f>IF(LEN(Raw_Data!AP39)&gt;0,INDEX(ScoreArray,MATCH(Raw_Data!AP39,NamedSets!$A$1:$A$7,0),2),"")</f>
        <v/>
      </c>
      <c r="AQ38" s="16" t="str">
        <f>IF(LEN(Raw_Data!AQ39)&gt;0,INDEX(ScoreArray,MATCH(Raw_Data!AQ39,NamedSets!$A$1:$A$7,0),2),"")</f>
        <v/>
      </c>
      <c r="AR38" s="16" t="str">
        <f>IF(LEN(Raw_Data!AR39)&gt;0,INDEX(ReverseScoreArray,MATCH(Raw_Data!AR39,NamedSets!$D$1:$D$7,0),2),"")</f>
        <v/>
      </c>
    </row>
    <row r="39" spans="1:44" x14ac:dyDescent="0.25">
      <c r="A39" s="21" t="str">
        <f>IF(ISBLANK(Raw_Data!AX40),"",Raw_Data!AX40)</f>
        <v/>
      </c>
      <c r="B39" s="21" t="str">
        <f>IF(ISBLANK(Raw_Data!AU40),"",Raw_Data!AU40)</f>
        <v/>
      </c>
      <c r="C39" s="21" t="str">
        <f>IF(ISBLANK(Raw_Data!AV40),"",Raw_Data!AV40)</f>
        <v/>
      </c>
      <c r="D39" s="16" t="str">
        <f>IF(LEN(Raw_Data!D40)&gt;0,INDEX(ScoreArray,MATCH(Raw_Data!D40,NamedSets!$A$1:$A$7,0),2),"")</f>
        <v/>
      </c>
      <c r="E39" s="16" t="str">
        <f>IF(LEN(Raw_Data!E40)&gt;0,INDEX(ReverseScoreArray,MATCH(Raw_Data!E40,NamedSets!$D$1:$D$7,0),2),"")</f>
        <v/>
      </c>
      <c r="F39" s="16" t="str">
        <f>IF(LEN(Raw_Data!F40)&gt;0,INDEX(ScoreArray,MATCH(Raw_Data!F40,NamedSets!$A$1:$A$7,0),2),"")</f>
        <v/>
      </c>
      <c r="G39" s="16" t="str">
        <f>IF(LEN(Raw_Data!G40)&gt;0,INDEX(ScoreArray,MATCH(Raw_Data!G40,NamedSets!$A$1:$A$7,0),2),"")</f>
        <v/>
      </c>
      <c r="H39" s="16" t="str">
        <f>IF(LEN(Raw_Data!H40)&gt;0,INDEX(ScoreArray,MATCH(Raw_Data!H40,NamedSets!$A$1:$A$7,0),2),"")</f>
        <v/>
      </c>
      <c r="I39" s="16" t="str">
        <f>IF(LEN(Raw_Data!I40)&gt;0,INDEX(ScoreArray,MATCH(Raw_Data!I40,NamedSets!$A$1:$A$7,0),2),"")</f>
        <v/>
      </c>
      <c r="J39" s="16" t="str">
        <f>IF(LEN(Raw_Data!J40)&gt;0,INDEX(ScoreArray,MATCH(Raw_Data!J40,NamedSets!$A$1:$A$7,0),2),"")</f>
        <v/>
      </c>
      <c r="K39" s="16" t="str">
        <f>IF(LEN(Raw_Data!K40)&gt;0,INDEX(ScoreArray,MATCH(Raw_Data!K40,NamedSets!$A$1:$A$7,0),2),"")</f>
        <v/>
      </c>
      <c r="L39" s="16" t="str">
        <f>IF(LEN(Raw_Data!L40)&gt;0,INDEX(ScoreArray,MATCH(Raw_Data!L40,NamedSets!$A$1:$A$7,0),2),"")</f>
        <v/>
      </c>
      <c r="M39" s="16" t="str">
        <f>IF(LEN(Raw_Data!M40)&gt;0,INDEX(ScoreArray,MATCH(Raw_Data!M40,NamedSets!$A$1:$A$7,0),2),"")</f>
        <v/>
      </c>
      <c r="N39" s="16" t="str">
        <f>IF(LEN(Raw_Data!N40)&gt;0,INDEX(ReverseScoreArray,MATCH(Raw_Data!N40,NamedSets!$D$1:$D$7,0),2),"")</f>
        <v/>
      </c>
      <c r="O39" s="16" t="str">
        <f>IF(LEN(Raw_Data!O40)&gt;0,INDEX(ScoreArray,MATCH(Raw_Data!O40,NamedSets!$A$1:$A$7,0),2),"")</f>
        <v/>
      </c>
      <c r="P39" s="16" t="str">
        <f>IF(LEN(Raw_Data!P40)&gt;0,INDEX(ScoreArray,MATCH(Raw_Data!P40,NamedSets!$A$1:$A$7,0),2),"")</f>
        <v/>
      </c>
      <c r="Q39" s="16" t="str">
        <f>IF(LEN(Raw_Data!Q40)&gt;0,INDEX(ScoreArray,MATCH(Raw_Data!Q40,NamedSets!$A$1:$A$7,0),2),"")</f>
        <v/>
      </c>
      <c r="R39" s="16" t="str">
        <f>IF(LEN(Raw_Data!R40)&gt;0,INDEX(ScoreArray,MATCH(Raw_Data!R40,NamedSets!$A$1:$A$7,0),2),"")</f>
        <v/>
      </c>
      <c r="S39" s="16" t="str">
        <f>IF(LEN(Raw_Data!S40)&gt;0,INDEX(ScoreArray,MATCH(Raw_Data!S40,NamedSets!$A$1:$A$7,0),2),"")</f>
        <v/>
      </c>
      <c r="T39" s="16" t="str">
        <f>IF(LEN(Raw_Data!T40)&gt;0,INDEX(ScoreArray,MATCH(Raw_Data!T40,NamedSets!$A$1:$A$7,0),2),"")</f>
        <v/>
      </c>
      <c r="U39" s="16" t="str">
        <f>IF(LEN(Raw_Data!U40)&gt;0,INDEX(ScoreArray,MATCH(Raw_Data!U40,NamedSets!$A$1:$A$7,0),2),"")</f>
        <v/>
      </c>
      <c r="V39" s="16" t="str">
        <f>IF(LEN(Raw_Data!V40)&gt;0,INDEX(ScoreArray,MATCH(Raw_Data!V40,NamedSets!$A$1:$A$7,0),2),"")</f>
        <v/>
      </c>
      <c r="W39" s="16" t="str">
        <f>IF(LEN(Raw_Data!W40)&gt;0,INDEX(ScoreArray,MATCH(Raw_Data!W40,NamedSets!$A$1:$A$7,0),2),"")</f>
        <v/>
      </c>
      <c r="X39" s="16" t="str">
        <f>IF(LEN(Raw_Data!X40)&gt;0,INDEX(ScoreArray,MATCH(Raw_Data!X40,NamedSets!$A$1:$A$7,0),2),"")</f>
        <v/>
      </c>
      <c r="Y39" s="16" t="str">
        <f>IF(LEN(Raw_Data!Y40)&gt;0,INDEX(ScoreArray,MATCH(Raw_Data!Y40,NamedSets!$A$1:$A$7,0),2),"")</f>
        <v/>
      </c>
      <c r="Z39" s="16" t="str">
        <f>IF(LEN(Raw_Data!Z40)&gt;0,INDEX(ScoreArray,MATCH(Raw_Data!Z40,NamedSets!$A$1:$A$7,0),2),"")</f>
        <v/>
      </c>
      <c r="AA39" s="16" t="str">
        <f>IF(LEN(Raw_Data!AA40)&gt;0,INDEX(ScoreArray,MATCH(Raw_Data!AA40,NamedSets!$A$1:$A$7,0),2),"")</f>
        <v/>
      </c>
      <c r="AB39" s="16" t="str">
        <f>IF(LEN(Raw_Data!AB40)&gt;0,INDEX(ScoreArray,MATCH(Raw_Data!AB40,NamedSets!$A$1:$A$7,0),2),"")</f>
        <v/>
      </c>
      <c r="AC39" s="16" t="str">
        <f>IF(LEN(Raw_Data!AC40)&gt;0,INDEX(ScoreArray,MATCH(Raw_Data!AC40,NamedSets!$A$1:$A$7,0),2),"")</f>
        <v/>
      </c>
      <c r="AD39" s="16" t="str">
        <f>IF(LEN(Raw_Data!AD40)&gt;0,INDEX(ScoreArray,MATCH(Raw_Data!AD40,NamedSets!$A$1:$A$7,0),2),"")</f>
        <v/>
      </c>
      <c r="AE39" s="16" t="str">
        <f>IF(LEN(Raw_Data!AE40)&gt;0,INDEX(ScoreArray,MATCH(Raw_Data!AE40,NamedSets!$A$1:$A$7,0),2),"")</f>
        <v/>
      </c>
      <c r="AF39" s="16" t="str">
        <f>IF(LEN(Raw_Data!AF40)&gt;0,INDEX(ScoreArray,MATCH(Raw_Data!AF40,NamedSets!$A$1:$A$7,0),2),"")</f>
        <v/>
      </c>
      <c r="AG39" s="16" t="str">
        <f>IF(LEN(Raw_Data!AG40)&gt;0,INDEX(ScoreArray,MATCH(Raw_Data!AG40,NamedSets!$A$1:$A$7,0),2),"")</f>
        <v/>
      </c>
      <c r="AH39" s="16" t="str">
        <f>IF(LEN(Raw_Data!AH40)&gt;0,INDEX(ScoreArray,MATCH(Raw_Data!AH40,NamedSets!$A$1:$A$7,0),2),"")</f>
        <v/>
      </c>
      <c r="AI39" s="16" t="str">
        <f>IF(LEN(Raw_Data!AI40)&gt;0,INDEX(ScoreArray,MATCH(Raw_Data!AI40,NamedSets!$A$1:$A$7,0),2),"")</f>
        <v/>
      </c>
      <c r="AJ39" s="16" t="str">
        <f>IF(LEN(Raw_Data!AJ40)&gt;0,INDEX(ScoreArray,MATCH(Raw_Data!AJ40,NamedSets!$A$1:$A$7,0),2),"")</f>
        <v/>
      </c>
      <c r="AK39" s="16" t="str">
        <f>IF(LEN(Raw_Data!AK40)&gt;0,INDEX(ScoreArray,MATCH(Raw_Data!AK40,NamedSets!$A$1:$A$7,0),2),"")</f>
        <v/>
      </c>
      <c r="AL39" s="16" t="str">
        <f>IF(LEN(Raw_Data!AL40)&gt;0,INDEX(ScoreArray,MATCH(Raw_Data!AL40,NamedSets!$A$1:$A$7,0),2),"")</f>
        <v/>
      </c>
      <c r="AM39" s="16" t="str">
        <f>IF(LEN(Raw_Data!AM40)&gt;0,INDEX(ScoreArray,MATCH(Raw_Data!AM40,NamedSets!$A$1:$A$7,0),2),"")</f>
        <v/>
      </c>
      <c r="AN39" s="16" t="str">
        <f>IF(LEN(Raw_Data!AN40)&gt;0,INDEX(ScoreArray,MATCH(Raw_Data!AN40,NamedSets!$A$1:$A$7,0),2),"")</f>
        <v/>
      </c>
      <c r="AO39" s="16" t="str">
        <f>IF(LEN(Raw_Data!AO40)&gt;0,INDEX(ScoreArray,MATCH(Raw_Data!AO40,NamedSets!$A$1:$A$7,0),2),"")</f>
        <v/>
      </c>
      <c r="AP39" s="16" t="str">
        <f>IF(LEN(Raw_Data!AP40)&gt;0,INDEX(ScoreArray,MATCH(Raw_Data!AP40,NamedSets!$A$1:$A$7,0),2),"")</f>
        <v/>
      </c>
      <c r="AQ39" s="16" t="str">
        <f>IF(LEN(Raw_Data!AQ40)&gt;0,INDEX(ScoreArray,MATCH(Raw_Data!AQ40,NamedSets!$A$1:$A$7,0),2),"")</f>
        <v/>
      </c>
      <c r="AR39" s="16" t="str">
        <f>IF(LEN(Raw_Data!AR40)&gt;0,INDEX(ReverseScoreArray,MATCH(Raw_Data!AR40,NamedSets!$D$1:$D$7,0),2),"")</f>
        <v/>
      </c>
    </row>
    <row r="40" spans="1:44" x14ac:dyDescent="0.25">
      <c r="A40" s="21" t="str">
        <f>IF(ISBLANK(Raw_Data!AX41),"",Raw_Data!AX41)</f>
        <v/>
      </c>
      <c r="B40" s="21" t="str">
        <f>IF(ISBLANK(Raw_Data!AU41),"",Raw_Data!AU41)</f>
        <v/>
      </c>
      <c r="C40" s="21" t="str">
        <f>IF(ISBLANK(Raw_Data!AV41),"",Raw_Data!AV41)</f>
        <v/>
      </c>
      <c r="D40" s="16" t="str">
        <f>IF(LEN(Raw_Data!D41)&gt;0,INDEX(ScoreArray,MATCH(Raw_Data!D41,NamedSets!$A$1:$A$7,0),2),"")</f>
        <v/>
      </c>
      <c r="E40" s="16" t="str">
        <f>IF(LEN(Raw_Data!E41)&gt;0,INDEX(ReverseScoreArray,MATCH(Raw_Data!E41,NamedSets!$D$1:$D$7,0),2),"")</f>
        <v/>
      </c>
      <c r="F40" s="16" t="str">
        <f>IF(LEN(Raw_Data!F41)&gt;0,INDEX(ScoreArray,MATCH(Raw_Data!F41,NamedSets!$A$1:$A$7,0),2),"")</f>
        <v/>
      </c>
      <c r="G40" s="16" t="str">
        <f>IF(LEN(Raw_Data!G41)&gt;0,INDEX(ScoreArray,MATCH(Raw_Data!G41,NamedSets!$A$1:$A$7,0),2),"")</f>
        <v/>
      </c>
      <c r="H40" s="16" t="str">
        <f>IF(LEN(Raw_Data!H41)&gt;0,INDEX(ScoreArray,MATCH(Raw_Data!H41,NamedSets!$A$1:$A$7,0),2),"")</f>
        <v/>
      </c>
      <c r="I40" s="16" t="str">
        <f>IF(LEN(Raw_Data!I41)&gt;0,INDEX(ScoreArray,MATCH(Raw_Data!I41,NamedSets!$A$1:$A$7,0),2),"")</f>
        <v/>
      </c>
      <c r="J40" s="16" t="str">
        <f>IF(LEN(Raw_Data!J41)&gt;0,INDEX(ScoreArray,MATCH(Raw_Data!J41,NamedSets!$A$1:$A$7,0),2),"")</f>
        <v/>
      </c>
      <c r="K40" s="16" t="str">
        <f>IF(LEN(Raw_Data!K41)&gt;0,INDEX(ScoreArray,MATCH(Raw_Data!K41,NamedSets!$A$1:$A$7,0),2),"")</f>
        <v/>
      </c>
      <c r="L40" s="16" t="str">
        <f>IF(LEN(Raw_Data!L41)&gt;0,INDEX(ScoreArray,MATCH(Raw_Data!L41,NamedSets!$A$1:$A$7,0),2),"")</f>
        <v/>
      </c>
      <c r="M40" s="16" t="str">
        <f>IF(LEN(Raw_Data!M41)&gt;0,INDEX(ScoreArray,MATCH(Raw_Data!M41,NamedSets!$A$1:$A$7,0),2),"")</f>
        <v/>
      </c>
      <c r="N40" s="16" t="str">
        <f>IF(LEN(Raw_Data!N41)&gt;0,INDEX(ReverseScoreArray,MATCH(Raw_Data!N41,NamedSets!$D$1:$D$7,0),2),"")</f>
        <v/>
      </c>
      <c r="O40" s="16" t="str">
        <f>IF(LEN(Raw_Data!O41)&gt;0,INDEX(ScoreArray,MATCH(Raw_Data!O41,NamedSets!$A$1:$A$7,0),2),"")</f>
        <v/>
      </c>
      <c r="P40" s="16" t="str">
        <f>IF(LEN(Raw_Data!P41)&gt;0,INDEX(ScoreArray,MATCH(Raw_Data!P41,NamedSets!$A$1:$A$7,0),2),"")</f>
        <v/>
      </c>
      <c r="Q40" s="16" t="str">
        <f>IF(LEN(Raw_Data!Q41)&gt;0,INDEX(ScoreArray,MATCH(Raw_Data!Q41,NamedSets!$A$1:$A$7,0),2),"")</f>
        <v/>
      </c>
      <c r="R40" s="16" t="str">
        <f>IF(LEN(Raw_Data!R41)&gt;0,INDEX(ScoreArray,MATCH(Raw_Data!R41,NamedSets!$A$1:$A$7,0),2),"")</f>
        <v/>
      </c>
      <c r="S40" s="16" t="str">
        <f>IF(LEN(Raw_Data!S41)&gt;0,INDEX(ScoreArray,MATCH(Raw_Data!S41,NamedSets!$A$1:$A$7,0),2),"")</f>
        <v/>
      </c>
      <c r="T40" s="16" t="str">
        <f>IF(LEN(Raw_Data!T41)&gt;0,INDEX(ScoreArray,MATCH(Raw_Data!T41,NamedSets!$A$1:$A$7,0),2),"")</f>
        <v/>
      </c>
      <c r="U40" s="16" t="str">
        <f>IF(LEN(Raw_Data!U41)&gt;0,INDEX(ScoreArray,MATCH(Raw_Data!U41,NamedSets!$A$1:$A$7,0),2),"")</f>
        <v/>
      </c>
      <c r="V40" s="16" t="str">
        <f>IF(LEN(Raw_Data!V41)&gt;0,INDEX(ScoreArray,MATCH(Raw_Data!V41,NamedSets!$A$1:$A$7,0),2),"")</f>
        <v/>
      </c>
      <c r="W40" s="16" t="str">
        <f>IF(LEN(Raw_Data!W41)&gt;0,INDEX(ScoreArray,MATCH(Raw_Data!W41,NamedSets!$A$1:$A$7,0),2),"")</f>
        <v/>
      </c>
      <c r="X40" s="16" t="str">
        <f>IF(LEN(Raw_Data!X41)&gt;0,INDEX(ScoreArray,MATCH(Raw_Data!X41,NamedSets!$A$1:$A$7,0),2),"")</f>
        <v/>
      </c>
      <c r="Y40" s="16" t="str">
        <f>IF(LEN(Raw_Data!Y41)&gt;0,INDEX(ScoreArray,MATCH(Raw_Data!Y41,NamedSets!$A$1:$A$7,0),2),"")</f>
        <v/>
      </c>
      <c r="Z40" s="16" t="str">
        <f>IF(LEN(Raw_Data!Z41)&gt;0,INDEX(ScoreArray,MATCH(Raw_Data!Z41,NamedSets!$A$1:$A$7,0),2),"")</f>
        <v/>
      </c>
      <c r="AA40" s="16" t="str">
        <f>IF(LEN(Raw_Data!AA41)&gt;0,INDEX(ScoreArray,MATCH(Raw_Data!AA41,NamedSets!$A$1:$A$7,0),2),"")</f>
        <v/>
      </c>
      <c r="AB40" s="16" t="str">
        <f>IF(LEN(Raw_Data!AB41)&gt;0,INDEX(ScoreArray,MATCH(Raw_Data!AB41,NamedSets!$A$1:$A$7,0),2),"")</f>
        <v/>
      </c>
      <c r="AC40" s="16" t="str">
        <f>IF(LEN(Raw_Data!AC41)&gt;0,INDEX(ScoreArray,MATCH(Raw_Data!AC41,NamedSets!$A$1:$A$7,0),2),"")</f>
        <v/>
      </c>
      <c r="AD40" s="16" t="str">
        <f>IF(LEN(Raw_Data!AD41)&gt;0,INDEX(ScoreArray,MATCH(Raw_Data!AD41,NamedSets!$A$1:$A$7,0),2),"")</f>
        <v/>
      </c>
      <c r="AE40" s="16" t="str">
        <f>IF(LEN(Raw_Data!AE41)&gt;0,INDEX(ScoreArray,MATCH(Raw_Data!AE41,NamedSets!$A$1:$A$7,0),2),"")</f>
        <v/>
      </c>
      <c r="AF40" s="16" t="str">
        <f>IF(LEN(Raw_Data!AF41)&gt;0,INDEX(ScoreArray,MATCH(Raw_Data!AF41,NamedSets!$A$1:$A$7,0),2),"")</f>
        <v/>
      </c>
      <c r="AG40" s="16" t="str">
        <f>IF(LEN(Raw_Data!AG41)&gt;0,INDEX(ScoreArray,MATCH(Raw_Data!AG41,NamedSets!$A$1:$A$7,0),2),"")</f>
        <v/>
      </c>
      <c r="AH40" s="16" t="str">
        <f>IF(LEN(Raw_Data!AH41)&gt;0,INDEX(ScoreArray,MATCH(Raw_Data!AH41,NamedSets!$A$1:$A$7,0),2),"")</f>
        <v/>
      </c>
      <c r="AI40" s="16" t="str">
        <f>IF(LEN(Raw_Data!AI41)&gt;0,INDEX(ScoreArray,MATCH(Raw_Data!AI41,NamedSets!$A$1:$A$7,0),2),"")</f>
        <v/>
      </c>
      <c r="AJ40" s="16" t="str">
        <f>IF(LEN(Raw_Data!AJ41)&gt;0,INDEX(ScoreArray,MATCH(Raw_Data!AJ41,NamedSets!$A$1:$A$7,0),2),"")</f>
        <v/>
      </c>
      <c r="AK40" s="16" t="str">
        <f>IF(LEN(Raw_Data!AK41)&gt;0,INDEX(ScoreArray,MATCH(Raw_Data!AK41,NamedSets!$A$1:$A$7,0),2),"")</f>
        <v/>
      </c>
      <c r="AL40" s="16" t="str">
        <f>IF(LEN(Raw_Data!AL41)&gt;0,INDEX(ScoreArray,MATCH(Raw_Data!AL41,NamedSets!$A$1:$A$7,0),2),"")</f>
        <v/>
      </c>
      <c r="AM40" s="16" t="str">
        <f>IF(LEN(Raw_Data!AM41)&gt;0,INDEX(ScoreArray,MATCH(Raw_Data!AM41,NamedSets!$A$1:$A$7,0),2),"")</f>
        <v/>
      </c>
      <c r="AN40" s="16" t="str">
        <f>IF(LEN(Raw_Data!AN41)&gt;0,INDEX(ScoreArray,MATCH(Raw_Data!AN41,NamedSets!$A$1:$A$7,0),2),"")</f>
        <v/>
      </c>
      <c r="AO40" s="16" t="str">
        <f>IF(LEN(Raw_Data!AO41)&gt;0,INDEX(ScoreArray,MATCH(Raw_Data!AO41,NamedSets!$A$1:$A$7,0),2),"")</f>
        <v/>
      </c>
      <c r="AP40" s="16" t="str">
        <f>IF(LEN(Raw_Data!AP41)&gt;0,INDEX(ScoreArray,MATCH(Raw_Data!AP41,NamedSets!$A$1:$A$7,0),2),"")</f>
        <v/>
      </c>
      <c r="AQ40" s="16" t="str">
        <f>IF(LEN(Raw_Data!AQ41)&gt;0,INDEX(ScoreArray,MATCH(Raw_Data!AQ41,NamedSets!$A$1:$A$7,0),2),"")</f>
        <v/>
      </c>
      <c r="AR40" s="16" t="str">
        <f>IF(LEN(Raw_Data!AR41)&gt;0,INDEX(ReverseScoreArray,MATCH(Raw_Data!AR41,NamedSets!$D$1:$D$7,0),2),"")</f>
        <v/>
      </c>
    </row>
    <row r="41" spans="1:44" x14ac:dyDescent="0.25">
      <c r="A41" s="21" t="str">
        <f>IF(ISBLANK(Raw_Data!AX42),"",Raw_Data!AX42)</f>
        <v/>
      </c>
      <c r="B41" s="21" t="str">
        <f>IF(ISBLANK(Raw_Data!AU42),"",Raw_Data!AU42)</f>
        <v/>
      </c>
      <c r="C41" s="21" t="str">
        <f>IF(ISBLANK(Raw_Data!AV42),"",Raw_Data!AV42)</f>
        <v/>
      </c>
      <c r="D41" s="16" t="str">
        <f>IF(LEN(Raw_Data!D42)&gt;0,INDEX(ScoreArray,MATCH(Raw_Data!D42,NamedSets!$A$1:$A$7,0),2),"")</f>
        <v/>
      </c>
      <c r="E41" s="16" t="str">
        <f>IF(LEN(Raw_Data!E42)&gt;0,INDEX(ReverseScoreArray,MATCH(Raw_Data!E42,NamedSets!$D$1:$D$7,0),2),"")</f>
        <v/>
      </c>
      <c r="F41" s="16" t="str">
        <f>IF(LEN(Raw_Data!F42)&gt;0,INDEX(ScoreArray,MATCH(Raw_Data!F42,NamedSets!$A$1:$A$7,0),2),"")</f>
        <v/>
      </c>
      <c r="G41" s="16" t="str">
        <f>IF(LEN(Raw_Data!G42)&gt;0,INDEX(ScoreArray,MATCH(Raw_Data!G42,NamedSets!$A$1:$A$7,0),2),"")</f>
        <v/>
      </c>
      <c r="H41" s="16" t="str">
        <f>IF(LEN(Raw_Data!H42)&gt;0,INDEX(ScoreArray,MATCH(Raw_Data!H42,NamedSets!$A$1:$A$7,0),2),"")</f>
        <v/>
      </c>
      <c r="I41" s="16" t="str">
        <f>IF(LEN(Raw_Data!I42)&gt;0,INDEX(ScoreArray,MATCH(Raw_Data!I42,NamedSets!$A$1:$A$7,0),2),"")</f>
        <v/>
      </c>
      <c r="J41" s="16" t="str">
        <f>IF(LEN(Raw_Data!J42)&gt;0,INDEX(ScoreArray,MATCH(Raw_Data!J42,NamedSets!$A$1:$A$7,0),2),"")</f>
        <v/>
      </c>
      <c r="K41" s="16" t="str">
        <f>IF(LEN(Raw_Data!K42)&gt;0,INDEX(ScoreArray,MATCH(Raw_Data!K42,NamedSets!$A$1:$A$7,0),2),"")</f>
        <v/>
      </c>
      <c r="L41" s="16" t="str">
        <f>IF(LEN(Raw_Data!L42)&gt;0,INDEX(ScoreArray,MATCH(Raw_Data!L42,NamedSets!$A$1:$A$7,0),2),"")</f>
        <v/>
      </c>
      <c r="M41" s="16" t="str">
        <f>IF(LEN(Raw_Data!M42)&gt;0,INDEX(ScoreArray,MATCH(Raw_Data!M42,NamedSets!$A$1:$A$7,0),2),"")</f>
        <v/>
      </c>
      <c r="N41" s="16" t="str">
        <f>IF(LEN(Raw_Data!N42)&gt;0,INDEX(ReverseScoreArray,MATCH(Raw_Data!N42,NamedSets!$D$1:$D$7,0),2),"")</f>
        <v/>
      </c>
      <c r="O41" s="16" t="str">
        <f>IF(LEN(Raw_Data!O42)&gt;0,INDEX(ScoreArray,MATCH(Raw_Data!O42,NamedSets!$A$1:$A$7,0),2),"")</f>
        <v/>
      </c>
      <c r="P41" s="16" t="str">
        <f>IF(LEN(Raw_Data!P42)&gt;0,INDEX(ScoreArray,MATCH(Raw_Data!P42,NamedSets!$A$1:$A$7,0),2),"")</f>
        <v/>
      </c>
      <c r="Q41" s="16" t="str">
        <f>IF(LEN(Raw_Data!Q42)&gt;0,INDEX(ScoreArray,MATCH(Raw_Data!Q42,NamedSets!$A$1:$A$7,0),2),"")</f>
        <v/>
      </c>
      <c r="R41" s="16" t="str">
        <f>IF(LEN(Raw_Data!R42)&gt;0,INDEX(ScoreArray,MATCH(Raw_Data!R42,NamedSets!$A$1:$A$7,0),2),"")</f>
        <v/>
      </c>
      <c r="S41" s="16" t="str">
        <f>IF(LEN(Raw_Data!S42)&gt;0,INDEX(ScoreArray,MATCH(Raw_Data!S42,NamedSets!$A$1:$A$7,0),2),"")</f>
        <v/>
      </c>
      <c r="T41" s="16" t="str">
        <f>IF(LEN(Raw_Data!T42)&gt;0,INDEX(ScoreArray,MATCH(Raw_Data!T42,NamedSets!$A$1:$A$7,0),2),"")</f>
        <v/>
      </c>
      <c r="U41" s="16" t="str">
        <f>IF(LEN(Raw_Data!U42)&gt;0,INDEX(ScoreArray,MATCH(Raw_Data!U42,NamedSets!$A$1:$A$7,0),2),"")</f>
        <v/>
      </c>
      <c r="V41" s="16" t="str">
        <f>IF(LEN(Raw_Data!V42)&gt;0,INDEX(ScoreArray,MATCH(Raw_Data!V42,NamedSets!$A$1:$A$7,0),2),"")</f>
        <v/>
      </c>
      <c r="W41" s="16" t="str">
        <f>IF(LEN(Raw_Data!W42)&gt;0,INDEX(ScoreArray,MATCH(Raw_Data!W42,NamedSets!$A$1:$A$7,0),2),"")</f>
        <v/>
      </c>
      <c r="X41" s="16" t="str">
        <f>IF(LEN(Raw_Data!X42)&gt;0,INDEX(ScoreArray,MATCH(Raw_Data!X42,NamedSets!$A$1:$A$7,0),2),"")</f>
        <v/>
      </c>
      <c r="Y41" s="16" t="str">
        <f>IF(LEN(Raw_Data!Y42)&gt;0,INDEX(ScoreArray,MATCH(Raw_Data!Y42,NamedSets!$A$1:$A$7,0),2),"")</f>
        <v/>
      </c>
      <c r="Z41" s="16" t="str">
        <f>IF(LEN(Raw_Data!Z42)&gt;0,INDEX(ScoreArray,MATCH(Raw_Data!Z42,NamedSets!$A$1:$A$7,0),2),"")</f>
        <v/>
      </c>
      <c r="AA41" s="16" t="str">
        <f>IF(LEN(Raw_Data!AA42)&gt;0,INDEX(ScoreArray,MATCH(Raw_Data!AA42,NamedSets!$A$1:$A$7,0),2),"")</f>
        <v/>
      </c>
      <c r="AB41" s="16" t="str">
        <f>IF(LEN(Raw_Data!AB42)&gt;0,INDEX(ScoreArray,MATCH(Raw_Data!AB42,NamedSets!$A$1:$A$7,0),2),"")</f>
        <v/>
      </c>
      <c r="AC41" s="16" t="str">
        <f>IF(LEN(Raw_Data!AC42)&gt;0,INDEX(ScoreArray,MATCH(Raw_Data!AC42,NamedSets!$A$1:$A$7,0),2),"")</f>
        <v/>
      </c>
      <c r="AD41" s="16" t="str">
        <f>IF(LEN(Raw_Data!AD42)&gt;0,INDEX(ScoreArray,MATCH(Raw_Data!AD42,NamedSets!$A$1:$A$7,0),2),"")</f>
        <v/>
      </c>
      <c r="AE41" s="16" t="str">
        <f>IF(LEN(Raw_Data!AE42)&gt;0,INDEX(ScoreArray,MATCH(Raw_Data!AE42,NamedSets!$A$1:$A$7,0),2),"")</f>
        <v/>
      </c>
      <c r="AF41" s="16" t="str">
        <f>IF(LEN(Raw_Data!AF42)&gt;0,INDEX(ScoreArray,MATCH(Raw_Data!AF42,NamedSets!$A$1:$A$7,0),2),"")</f>
        <v/>
      </c>
      <c r="AG41" s="16" t="str">
        <f>IF(LEN(Raw_Data!AG42)&gt;0,INDEX(ScoreArray,MATCH(Raw_Data!AG42,NamedSets!$A$1:$A$7,0),2),"")</f>
        <v/>
      </c>
      <c r="AH41" s="16" t="str">
        <f>IF(LEN(Raw_Data!AH42)&gt;0,INDEX(ScoreArray,MATCH(Raw_Data!AH42,NamedSets!$A$1:$A$7,0),2),"")</f>
        <v/>
      </c>
      <c r="AI41" s="16" t="str">
        <f>IF(LEN(Raw_Data!AI42)&gt;0,INDEX(ScoreArray,MATCH(Raw_Data!AI42,NamedSets!$A$1:$A$7,0),2),"")</f>
        <v/>
      </c>
      <c r="AJ41" s="16" t="str">
        <f>IF(LEN(Raw_Data!AJ42)&gt;0,INDEX(ScoreArray,MATCH(Raw_Data!AJ42,NamedSets!$A$1:$A$7,0),2),"")</f>
        <v/>
      </c>
      <c r="AK41" s="16" t="str">
        <f>IF(LEN(Raw_Data!AK42)&gt;0,INDEX(ScoreArray,MATCH(Raw_Data!AK42,NamedSets!$A$1:$A$7,0),2),"")</f>
        <v/>
      </c>
      <c r="AL41" s="16" t="str">
        <f>IF(LEN(Raw_Data!AL42)&gt;0,INDEX(ScoreArray,MATCH(Raw_Data!AL42,NamedSets!$A$1:$A$7,0),2),"")</f>
        <v/>
      </c>
      <c r="AM41" s="16" t="str">
        <f>IF(LEN(Raw_Data!AM42)&gt;0,INDEX(ScoreArray,MATCH(Raw_Data!AM42,NamedSets!$A$1:$A$7,0),2),"")</f>
        <v/>
      </c>
      <c r="AN41" s="16" t="str">
        <f>IF(LEN(Raw_Data!AN42)&gt;0,INDEX(ScoreArray,MATCH(Raw_Data!AN42,NamedSets!$A$1:$A$7,0),2),"")</f>
        <v/>
      </c>
      <c r="AO41" s="16" t="str">
        <f>IF(LEN(Raw_Data!AO42)&gt;0,INDEX(ScoreArray,MATCH(Raw_Data!AO42,NamedSets!$A$1:$A$7,0),2),"")</f>
        <v/>
      </c>
      <c r="AP41" s="16" t="str">
        <f>IF(LEN(Raw_Data!AP42)&gt;0,INDEX(ScoreArray,MATCH(Raw_Data!AP42,NamedSets!$A$1:$A$7,0),2),"")</f>
        <v/>
      </c>
      <c r="AQ41" s="16" t="str">
        <f>IF(LEN(Raw_Data!AQ42)&gt;0,INDEX(ScoreArray,MATCH(Raw_Data!AQ42,NamedSets!$A$1:$A$7,0),2),"")</f>
        <v/>
      </c>
      <c r="AR41" s="16" t="str">
        <f>IF(LEN(Raw_Data!AR42)&gt;0,INDEX(ReverseScoreArray,MATCH(Raw_Data!AR42,NamedSets!$D$1:$D$7,0),2),"")</f>
        <v/>
      </c>
    </row>
    <row r="42" spans="1:44" x14ac:dyDescent="0.25">
      <c r="A42" s="21" t="str">
        <f>IF(ISBLANK(Raw_Data!AX43),"",Raw_Data!AX43)</f>
        <v/>
      </c>
      <c r="B42" s="21" t="str">
        <f>IF(ISBLANK(Raw_Data!AU43),"",Raw_Data!AU43)</f>
        <v/>
      </c>
      <c r="C42" s="21" t="str">
        <f>IF(ISBLANK(Raw_Data!AV43),"",Raw_Data!AV43)</f>
        <v/>
      </c>
      <c r="D42" s="16" t="str">
        <f>IF(LEN(Raw_Data!D43)&gt;0,INDEX(ScoreArray,MATCH(Raw_Data!D43,NamedSets!$A$1:$A$7,0),2),"")</f>
        <v/>
      </c>
      <c r="E42" s="16" t="str">
        <f>IF(LEN(Raw_Data!E43)&gt;0,INDEX(ReverseScoreArray,MATCH(Raw_Data!E43,NamedSets!$D$1:$D$7,0),2),"")</f>
        <v/>
      </c>
      <c r="F42" s="16" t="str">
        <f>IF(LEN(Raw_Data!F43)&gt;0,INDEX(ScoreArray,MATCH(Raw_Data!F43,NamedSets!$A$1:$A$7,0),2),"")</f>
        <v/>
      </c>
      <c r="G42" s="16" t="str">
        <f>IF(LEN(Raw_Data!G43)&gt;0,INDEX(ScoreArray,MATCH(Raw_Data!G43,NamedSets!$A$1:$A$7,0),2),"")</f>
        <v/>
      </c>
      <c r="H42" s="16" t="str">
        <f>IF(LEN(Raw_Data!H43)&gt;0,INDEX(ScoreArray,MATCH(Raw_Data!H43,NamedSets!$A$1:$A$7,0),2),"")</f>
        <v/>
      </c>
      <c r="I42" s="16" t="str">
        <f>IF(LEN(Raw_Data!I43)&gt;0,INDEX(ScoreArray,MATCH(Raw_Data!I43,NamedSets!$A$1:$A$7,0),2),"")</f>
        <v/>
      </c>
      <c r="J42" s="16" t="str">
        <f>IF(LEN(Raw_Data!J43)&gt;0,INDEX(ScoreArray,MATCH(Raw_Data!J43,NamedSets!$A$1:$A$7,0),2),"")</f>
        <v/>
      </c>
      <c r="K42" s="16" t="str">
        <f>IF(LEN(Raw_Data!K43)&gt;0,INDEX(ScoreArray,MATCH(Raw_Data!K43,NamedSets!$A$1:$A$7,0),2),"")</f>
        <v/>
      </c>
      <c r="L42" s="16" t="str">
        <f>IF(LEN(Raw_Data!L43)&gt;0,INDEX(ScoreArray,MATCH(Raw_Data!L43,NamedSets!$A$1:$A$7,0),2),"")</f>
        <v/>
      </c>
      <c r="M42" s="16" t="str">
        <f>IF(LEN(Raw_Data!M43)&gt;0,INDEX(ScoreArray,MATCH(Raw_Data!M43,NamedSets!$A$1:$A$7,0),2),"")</f>
        <v/>
      </c>
      <c r="N42" s="16" t="str">
        <f>IF(LEN(Raw_Data!N43)&gt;0,INDEX(ReverseScoreArray,MATCH(Raw_Data!N43,NamedSets!$D$1:$D$7,0),2),"")</f>
        <v/>
      </c>
      <c r="O42" s="16" t="str">
        <f>IF(LEN(Raw_Data!O43)&gt;0,INDEX(ScoreArray,MATCH(Raw_Data!O43,NamedSets!$A$1:$A$7,0),2),"")</f>
        <v/>
      </c>
      <c r="P42" s="16" t="str">
        <f>IF(LEN(Raw_Data!P43)&gt;0,INDEX(ScoreArray,MATCH(Raw_Data!P43,NamedSets!$A$1:$A$7,0),2),"")</f>
        <v/>
      </c>
      <c r="Q42" s="16" t="str">
        <f>IF(LEN(Raw_Data!Q43)&gt;0,INDEX(ScoreArray,MATCH(Raw_Data!Q43,NamedSets!$A$1:$A$7,0),2),"")</f>
        <v/>
      </c>
      <c r="R42" s="16" t="str">
        <f>IF(LEN(Raw_Data!R43)&gt;0,INDEX(ScoreArray,MATCH(Raw_Data!R43,NamedSets!$A$1:$A$7,0),2),"")</f>
        <v/>
      </c>
      <c r="S42" s="16" t="str">
        <f>IF(LEN(Raw_Data!S43)&gt;0,INDEX(ScoreArray,MATCH(Raw_Data!S43,NamedSets!$A$1:$A$7,0),2),"")</f>
        <v/>
      </c>
      <c r="T42" s="16" t="str">
        <f>IF(LEN(Raw_Data!T43)&gt;0,INDEX(ScoreArray,MATCH(Raw_Data!T43,NamedSets!$A$1:$A$7,0),2),"")</f>
        <v/>
      </c>
      <c r="U42" s="16" t="str">
        <f>IF(LEN(Raw_Data!U43)&gt;0,INDEX(ScoreArray,MATCH(Raw_Data!U43,NamedSets!$A$1:$A$7,0),2),"")</f>
        <v/>
      </c>
      <c r="V42" s="16" t="str">
        <f>IF(LEN(Raw_Data!V43)&gt;0,INDEX(ScoreArray,MATCH(Raw_Data!V43,NamedSets!$A$1:$A$7,0),2),"")</f>
        <v/>
      </c>
      <c r="W42" s="16" t="str">
        <f>IF(LEN(Raw_Data!W43)&gt;0,INDEX(ScoreArray,MATCH(Raw_Data!W43,NamedSets!$A$1:$A$7,0),2),"")</f>
        <v/>
      </c>
      <c r="X42" s="16" t="str">
        <f>IF(LEN(Raw_Data!X43)&gt;0,INDEX(ScoreArray,MATCH(Raw_Data!X43,NamedSets!$A$1:$A$7,0),2),"")</f>
        <v/>
      </c>
      <c r="Y42" s="16" t="str">
        <f>IF(LEN(Raw_Data!Y43)&gt;0,INDEX(ScoreArray,MATCH(Raw_Data!Y43,NamedSets!$A$1:$A$7,0),2),"")</f>
        <v/>
      </c>
      <c r="Z42" s="16" t="str">
        <f>IF(LEN(Raw_Data!Z43)&gt;0,INDEX(ScoreArray,MATCH(Raw_Data!Z43,NamedSets!$A$1:$A$7,0),2),"")</f>
        <v/>
      </c>
      <c r="AA42" s="16" t="str">
        <f>IF(LEN(Raw_Data!AA43)&gt;0,INDEX(ScoreArray,MATCH(Raw_Data!AA43,NamedSets!$A$1:$A$7,0),2),"")</f>
        <v/>
      </c>
      <c r="AB42" s="16" t="str">
        <f>IF(LEN(Raw_Data!AB43)&gt;0,INDEX(ScoreArray,MATCH(Raw_Data!AB43,NamedSets!$A$1:$A$7,0),2),"")</f>
        <v/>
      </c>
      <c r="AC42" s="16" t="str">
        <f>IF(LEN(Raw_Data!AC43)&gt;0,INDEX(ScoreArray,MATCH(Raw_Data!AC43,NamedSets!$A$1:$A$7,0),2),"")</f>
        <v/>
      </c>
      <c r="AD42" s="16" t="str">
        <f>IF(LEN(Raw_Data!AD43)&gt;0,INDEX(ScoreArray,MATCH(Raw_Data!AD43,NamedSets!$A$1:$A$7,0),2),"")</f>
        <v/>
      </c>
      <c r="AE42" s="16" t="str">
        <f>IF(LEN(Raw_Data!AE43)&gt;0,INDEX(ScoreArray,MATCH(Raw_Data!AE43,NamedSets!$A$1:$A$7,0),2),"")</f>
        <v/>
      </c>
      <c r="AF42" s="16" t="str">
        <f>IF(LEN(Raw_Data!AF43)&gt;0,INDEX(ScoreArray,MATCH(Raw_Data!AF43,NamedSets!$A$1:$A$7,0),2),"")</f>
        <v/>
      </c>
      <c r="AG42" s="16" t="str">
        <f>IF(LEN(Raw_Data!AG43)&gt;0,INDEX(ScoreArray,MATCH(Raw_Data!AG43,NamedSets!$A$1:$A$7,0),2),"")</f>
        <v/>
      </c>
      <c r="AH42" s="16" t="str">
        <f>IF(LEN(Raw_Data!AH43)&gt;0,INDEX(ScoreArray,MATCH(Raw_Data!AH43,NamedSets!$A$1:$A$7,0),2),"")</f>
        <v/>
      </c>
      <c r="AI42" s="16" t="str">
        <f>IF(LEN(Raw_Data!AI43)&gt;0,INDEX(ScoreArray,MATCH(Raw_Data!AI43,NamedSets!$A$1:$A$7,0),2),"")</f>
        <v/>
      </c>
      <c r="AJ42" s="16" t="str">
        <f>IF(LEN(Raw_Data!AJ43)&gt;0,INDEX(ScoreArray,MATCH(Raw_Data!AJ43,NamedSets!$A$1:$A$7,0),2),"")</f>
        <v/>
      </c>
      <c r="AK42" s="16" t="str">
        <f>IF(LEN(Raw_Data!AK43)&gt;0,INDEX(ScoreArray,MATCH(Raw_Data!AK43,NamedSets!$A$1:$A$7,0),2),"")</f>
        <v/>
      </c>
      <c r="AL42" s="16" t="str">
        <f>IF(LEN(Raw_Data!AL43)&gt;0,INDEX(ScoreArray,MATCH(Raw_Data!AL43,NamedSets!$A$1:$A$7,0),2),"")</f>
        <v/>
      </c>
      <c r="AM42" s="16" t="str">
        <f>IF(LEN(Raw_Data!AM43)&gt;0,INDEX(ScoreArray,MATCH(Raw_Data!AM43,NamedSets!$A$1:$A$7,0),2),"")</f>
        <v/>
      </c>
      <c r="AN42" s="16" t="str">
        <f>IF(LEN(Raw_Data!AN43)&gt;0,INDEX(ScoreArray,MATCH(Raw_Data!AN43,NamedSets!$A$1:$A$7,0),2),"")</f>
        <v/>
      </c>
      <c r="AO42" s="16" t="str">
        <f>IF(LEN(Raw_Data!AO43)&gt;0,INDEX(ScoreArray,MATCH(Raw_Data!AO43,NamedSets!$A$1:$A$7,0),2),"")</f>
        <v/>
      </c>
      <c r="AP42" s="16" t="str">
        <f>IF(LEN(Raw_Data!AP43)&gt;0,INDEX(ScoreArray,MATCH(Raw_Data!AP43,NamedSets!$A$1:$A$7,0),2),"")</f>
        <v/>
      </c>
      <c r="AQ42" s="16" t="str">
        <f>IF(LEN(Raw_Data!AQ43)&gt;0,INDEX(ScoreArray,MATCH(Raw_Data!AQ43,NamedSets!$A$1:$A$7,0),2),"")</f>
        <v/>
      </c>
      <c r="AR42" s="16" t="str">
        <f>IF(LEN(Raw_Data!AR43)&gt;0,INDEX(ReverseScoreArray,MATCH(Raw_Data!AR43,NamedSets!$D$1:$D$7,0),2),"")</f>
        <v/>
      </c>
    </row>
    <row r="43" spans="1:44" x14ac:dyDescent="0.25">
      <c r="A43" s="21" t="str">
        <f>IF(ISBLANK(Raw_Data!AX44),"",Raw_Data!AX44)</f>
        <v/>
      </c>
      <c r="B43" s="21" t="str">
        <f>IF(ISBLANK(Raw_Data!AU44),"",Raw_Data!AU44)</f>
        <v/>
      </c>
      <c r="C43" s="21" t="str">
        <f>IF(ISBLANK(Raw_Data!AV44),"",Raw_Data!AV44)</f>
        <v/>
      </c>
      <c r="D43" s="16" t="str">
        <f>IF(LEN(Raw_Data!D44)&gt;0,INDEX(ScoreArray,MATCH(Raw_Data!D44,NamedSets!$A$1:$A$7,0),2),"")</f>
        <v/>
      </c>
      <c r="E43" s="16" t="str">
        <f>IF(LEN(Raw_Data!E44)&gt;0,INDEX(ReverseScoreArray,MATCH(Raw_Data!E44,NamedSets!$D$1:$D$7,0),2),"")</f>
        <v/>
      </c>
      <c r="F43" s="16" t="str">
        <f>IF(LEN(Raw_Data!F44)&gt;0,INDEX(ScoreArray,MATCH(Raw_Data!F44,NamedSets!$A$1:$A$7,0),2),"")</f>
        <v/>
      </c>
      <c r="G43" s="16" t="str">
        <f>IF(LEN(Raw_Data!G44)&gt;0,INDEX(ScoreArray,MATCH(Raw_Data!G44,NamedSets!$A$1:$A$7,0),2),"")</f>
        <v/>
      </c>
      <c r="H43" s="16" t="str">
        <f>IF(LEN(Raw_Data!H44)&gt;0,INDEX(ScoreArray,MATCH(Raw_Data!H44,NamedSets!$A$1:$A$7,0),2),"")</f>
        <v/>
      </c>
      <c r="I43" s="16" t="str">
        <f>IF(LEN(Raw_Data!I44)&gt;0,INDEX(ScoreArray,MATCH(Raw_Data!I44,NamedSets!$A$1:$A$7,0),2),"")</f>
        <v/>
      </c>
      <c r="J43" s="16" t="str">
        <f>IF(LEN(Raw_Data!J44)&gt;0,INDEX(ScoreArray,MATCH(Raw_Data!J44,NamedSets!$A$1:$A$7,0),2),"")</f>
        <v/>
      </c>
      <c r="K43" s="16" t="str">
        <f>IF(LEN(Raw_Data!K44)&gt;0,INDEX(ScoreArray,MATCH(Raw_Data!K44,NamedSets!$A$1:$A$7,0),2),"")</f>
        <v/>
      </c>
      <c r="L43" s="16" t="str">
        <f>IF(LEN(Raw_Data!L44)&gt;0,INDEX(ScoreArray,MATCH(Raw_Data!L44,NamedSets!$A$1:$A$7,0),2),"")</f>
        <v/>
      </c>
      <c r="M43" s="16" t="str">
        <f>IF(LEN(Raw_Data!M44)&gt;0,INDEX(ScoreArray,MATCH(Raw_Data!M44,NamedSets!$A$1:$A$7,0),2),"")</f>
        <v/>
      </c>
      <c r="N43" s="16" t="str">
        <f>IF(LEN(Raw_Data!N44)&gt;0,INDEX(ReverseScoreArray,MATCH(Raw_Data!N44,NamedSets!$D$1:$D$7,0),2),"")</f>
        <v/>
      </c>
      <c r="O43" s="16" t="str">
        <f>IF(LEN(Raw_Data!O44)&gt;0,INDEX(ScoreArray,MATCH(Raw_Data!O44,NamedSets!$A$1:$A$7,0),2),"")</f>
        <v/>
      </c>
      <c r="P43" s="16" t="str">
        <f>IF(LEN(Raw_Data!P44)&gt;0,INDEX(ScoreArray,MATCH(Raw_Data!P44,NamedSets!$A$1:$A$7,0),2),"")</f>
        <v/>
      </c>
      <c r="Q43" s="16" t="str">
        <f>IF(LEN(Raw_Data!Q44)&gt;0,INDEX(ScoreArray,MATCH(Raw_Data!Q44,NamedSets!$A$1:$A$7,0),2),"")</f>
        <v/>
      </c>
      <c r="R43" s="16" t="str">
        <f>IF(LEN(Raw_Data!R44)&gt;0,INDEX(ScoreArray,MATCH(Raw_Data!R44,NamedSets!$A$1:$A$7,0),2),"")</f>
        <v/>
      </c>
      <c r="S43" s="16" t="str">
        <f>IF(LEN(Raw_Data!S44)&gt;0,INDEX(ScoreArray,MATCH(Raw_Data!S44,NamedSets!$A$1:$A$7,0),2),"")</f>
        <v/>
      </c>
      <c r="T43" s="16" t="str">
        <f>IF(LEN(Raw_Data!T44)&gt;0,INDEX(ScoreArray,MATCH(Raw_Data!T44,NamedSets!$A$1:$A$7,0),2),"")</f>
        <v/>
      </c>
      <c r="U43" s="16" t="str">
        <f>IF(LEN(Raw_Data!U44)&gt;0,INDEX(ScoreArray,MATCH(Raw_Data!U44,NamedSets!$A$1:$A$7,0),2),"")</f>
        <v/>
      </c>
      <c r="V43" s="16" t="str">
        <f>IF(LEN(Raw_Data!V44)&gt;0,INDEX(ScoreArray,MATCH(Raw_Data!V44,NamedSets!$A$1:$A$7,0),2),"")</f>
        <v/>
      </c>
      <c r="W43" s="16" t="str">
        <f>IF(LEN(Raw_Data!W44)&gt;0,INDEX(ScoreArray,MATCH(Raw_Data!W44,NamedSets!$A$1:$A$7,0),2),"")</f>
        <v/>
      </c>
      <c r="X43" s="16" t="str">
        <f>IF(LEN(Raw_Data!X44)&gt;0,INDEX(ScoreArray,MATCH(Raw_Data!X44,NamedSets!$A$1:$A$7,0),2),"")</f>
        <v/>
      </c>
      <c r="Y43" s="16" t="str">
        <f>IF(LEN(Raw_Data!Y44)&gt;0,INDEX(ScoreArray,MATCH(Raw_Data!Y44,NamedSets!$A$1:$A$7,0),2),"")</f>
        <v/>
      </c>
      <c r="Z43" s="16" t="str">
        <f>IF(LEN(Raw_Data!Z44)&gt;0,INDEX(ScoreArray,MATCH(Raw_Data!Z44,NamedSets!$A$1:$A$7,0),2),"")</f>
        <v/>
      </c>
      <c r="AA43" s="16" t="str">
        <f>IF(LEN(Raw_Data!AA44)&gt;0,INDEX(ScoreArray,MATCH(Raw_Data!AA44,NamedSets!$A$1:$A$7,0),2),"")</f>
        <v/>
      </c>
      <c r="AB43" s="16" t="str">
        <f>IF(LEN(Raw_Data!AB44)&gt;0,INDEX(ScoreArray,MATCH(Raw_Data!AB44,NamedSets!$A$1:$A$7,0),2),"")</f>
        <v/>
      </c>
      <c r="AC43" s="16" t="str">
        <f>IF(LEN(Raw_Data!AC44)&gt;0,INDEX(ScoreArray,MATCH(Raw_Data!AC44,NamedSets!$A$1:$A$7,0),2),"")</f>
        <v/>
      </c>
      <c r="AD43" s="16" t="str">
        <f>IF(LEN(Raw_Data!AD44)&gt;0,INDEX(ScoreArray,MATCH(Raw_Data!AD44,NamedSets!$A$1:$A$7,0),2),"")</f>
        <v/>
      </c>
      <c r="AE43" s="16" t="str">
        <f>IF(LEN(Raw_Data!AE44)&gt;0,INDEX(ScoreArray,MATCH(Raw_Data!AE44,NamedSets!$A$1:$A$7,0),2),"")</f>
        <v/>
      </c>
      <c r="AF43" s="16" t="str">
        <f>IF(LEN(Raw_Data!AF44)&gt;0,INDEX(ScoreArray,MATCH(Raw_Data!AF44,NamedSets!$A$1:$A$7,0),2),"")</f>
        <v/>
      </c>
      <c r="AG43" s="16" t="str">
        <f>IF(LEN(Raw_Data!AG44)&gt;0,INDEX(ScoreArray,MATCH(Raw_Data!AG44,NamedSets!$A$1:$A$7,0),2),"")</f>
        <v/>
      </c>
      <c r="AH43" s="16" t="str">
        <f>IF(LEN(Raw_Data!AH44)&gt;0,INDEX(ScoreArray,MATCH(Raw_Data!AH44,NamedSets!$A$1:$A$7,0),2),"")</f>
        <v/>
      </c>
      <c r="AI43" s="16" t="str">
        <f>IF(LEN(Raw_Data!AI44)&gt;0,INDEX(ScoreArray,MATCH(Raw_Data!AI44,NamedSets!$A$1:$A$7,0),2),"")</f>
        <v/>
      </c>
      <c r="AJ43" s="16" t="str">
        <f>IF(LEN(Raw_Data!AJ44)&gt;0,INDEX(ScoreArray,MATCH(Raw_Data!AJ44,NamedSets!$A$1:$A$7,0),2),"")</f>
        <v/>
      </c>
      <c r="AK43" s="16" t="str">
        <f>IF(LEN(Raw_Data!AK44)&gt;0,INDEX(ScoreArray,MATCH(Raw_Data!AK44,NamedSets!$A$1:$A$7,0),2),"")</f>
        <v/>
      </c>
      <c r="AL43" s="16" t="str">
        <f>IF(LEN(Raw_Data!AL44)&gt;0,INDEX(ScoreArray,MATCH(Raw_Data!AL44,NamedSets!$A$1:$A$7,0),2),"")</f>
        <v/>
      </c>
      <c r="AM43" s="16" t="str">
        <f>IF(LEN(Raw_Data!AM44)&gt;0,INDEX(ScoreArray,MATCH(Raw_Data!AM44,NamedSets!$A$1:$A$7,0),2),"")</f>
        <v/>
      </c>
      <c r="AN43" s="16" t="str">
        <f>IF(LEN(Raw_Data!AN44)&gt;0,INDEX(ScoreArray,MATCH(Raw_Data!AN44,NamedSets!$A$1:$A$7,0),2),"")</f>
        <v/>
      </c>
      <c r="AO43" s="16" t="str">
        <f>IF(LEN(Raw_Data!AO44)&gt;0,INDEX(ScoreArray,MATCH(Raw_Data!AO44,NamedSets!$A$1:$A$7,0),2),"")</f>
        <v/>
      </c>
      <c r="AP43" s="16" t="str">
        <f>IF(LEN(Raw_Data!AP44)&gt;0,INDEX(ScoreArray,MATCH(Raw_Data!AP44,NamedSets!$A$1:$A$7,0),2),"")</f>
        <v/>
      </c>
      <c r="AQ43" s="16" t="str">
        <f>IF(LEN(Raw_Data!AQ44)&gt;0,INDEX(ScoreArray,MATCH(Raw_Data!AQ44,NamedSets!$A$1:$A$7,0),2),"")</f>
        <v/>
      </c>
      <c r="AR43" s="16" t="str">
        <f>IF(LEN(Raw_Data!AR44)&gt;0,INDEX(ReverseScoreArray,MATCH(Raw_Data!AR44,NamedSets!$D$1:$D$7,0),2),"")</f>
        <v/>
      </c>
    </row>
    <row r="44" spans="1:44" x14ac:dyDescent="0.25">
      <c r="A44" s="21" t="str">
        <f>IF(ISBLANK(Raw_Data!AX45),"",Raw_Data!AX45)</f>
        <v/>
      </c>
      <c r="B44" s="21" t="str">
        <f>IF(ISBLANK(Raw_Data!AU45),"",Raw_Data!AU45)</f>
        <v/>
      </c>
      <c r="C44" s="21" t="str">
        <f>IF(ISBLANK(Raw_Data!AV45),"",Raw_Data!AV45)</f>
        <v/>
      </c>
      <c r="D44" s="16" t="str">
        <f>IF(LEN(Raw_Data!D45)&gt;0,INDEX(ScoreArray,MATCH(Raw_Data!D45,NamedSets!$A$1:$A$7,0),2),"")</f>
        <v/>
      </c>
      <c r="E44" s="16" t="str">
        <f>IF(LEN(Raw_Data!E45)&gt;0,INDEX(ReverseScoreArray,MATCH(Raw_Data!E45,NamedSets!$D$1:$D$7,0),2),"")</f>
        <v/>
      </c>
      <c r="F44" s="16" t="str">
        <f>IF(LEN(Raw_Data!F45)&gt;0,INDEX(ScoreArray,MATCH(Raw_Data!F45,NamedSets!$A$1:$A$7,0),2),"")</f>
        <v/>
      </c>
      <c r="G44" s="16" t="str">
        <f>IF(LEN(Raw_Data!G45)&gt;0,INDEX(ScoreArray,MATCH(Raw_Data!G45,NamedSets!$A$1:$A$7,0),2),"")</f>
        <v/>
      </c>
      <c r="H44" s="16" t="str">
        <f>IF(LEN(Raw_Data!H45)&gt;0,INDEX(ScoreArray,MATCH(Raw_Data!H45,NamedSets!$A$1:$A$7,0),2),"")</f>
        <v/>
      </c>
      <c r="I44" s="16" t="str">
        <f>IF(LEN(Raw_Data!I45)&gt;0,INDEX(ScoreArray,MATCH(Raw_Data!I45,NamedSets!$A$1:$A$7,0),2),"")</f>
        <v/>
      </c>
      <c r="J44" s="16" t="str">
        <f>IF(LEN(Raw_Data!J45)&gt;0,INDEX(ScoreArray,MATCH(Raw_Data!J45,NamedSets!$A$1:$A$7,0),2),"")</f>
        <v/>
      </c>
      <c r="K44" s="16" t="str">
        <f>IF(LEN(Raw_Data!K45)&gt;0,INDEX(ScoreArray,MATCH(Raw_Data!K45,NamedSets!$A$1:$A$7,0),2),"")</f>
        <v/>
      </c>
      <c r="L44" s="16" t="str">
        <f>IF(LEN(Raw_Data!L45)&gt;0,INDEX(ScoreArray,MATCH(Raw_Data!L45,NamedSets!$A$1:$A$7,0),2),"")</f>
        <v/>
      </c>
      <c r="M44" s="16" t="str">
        <f>IF(LEN(Raw_Data!M45)&gt;0,INDEX(ScoreArray,MATCH(Raw_Data!M45,NamedSets!$A$1:$A$7,0),2),"")</f>
        <v/>
      </c>
      <c r="N44" s="16" t="str">
        <f>IF(LEN(Raw_Data!N45)&gt;0,INDEX(ReverseScoreArray,MATCH(Raw_Data!N45,NamedSets!$D$1:$D$7,0),2),"")</f>
        <v/>
      </c>
      <c r="O44" s="16" t="str">
        <f>IF(LEN(Raw_Data!O45)&gt;0,INDEX(ScoreArray,MATCH(Raw_Data!O45,NamedSets!$A$1:$A$7,0),2),"")</f>
        <v/>
      </c>
      <c r="P44" s="16" t="str">
        <f>IF(LEN(Raw_Data!P45)&gt;0,INDEX(ScoreArray,MATCH(Raw_Data!P45,NamedSets!$A$1:$A$7,0),2),"")</f>
        <v/>
      </c>
      <c r="Q44" s="16" t="str">
        <f>IF(LEN(Raw_Data!Q45)&gt;0,INDEX(ScoreArray,MATCH(Raw_Data!Q45,NamedSets!$A$1:$A$7,0),2),"")</f>
        <v/>
      </c>
      <c r="R44" s="16" t="str">
        <f>IF(LEN(Raw_Data!R45)&gt;0,INDEX(ScoreArray,MATCH(Raw_Data!R45,NamedSets!$A$1:$A$7,0),2),"")</f>
        <v/>
      </c>
      <c r="S44" s="16" t="str">
        <f>IF(LEN(Raw_Data!S45)&gt;0,INDEX(ScoreArray,MATCH(Raw_Data!S45,NamedSets!$A$1:$A$7,0),2),"")</f>
        <v/>
      </c>
      <c r="T44" s="16" t="str">
        <f>IF(LEN(Raw_Data!T45)&gt;0,INDEX(ScoreArray,MATCH(Raw_Data!T45,NamedSets!$A$1:$A$7,0),2),"")</f>
        <v/>
      </c>
      <c r="U44" s="16" t="str">
        <f>IF(LEN(Raw_Data!U45)&gt;0,INDEX(ScoreArray,MATCH(Raw_Data!U45,NamedSets!$A$1:$A$7,0),2),"")</f>
        <v/>
      </c>
      <c r="V44" s="16" t="str">
        <f>IF(LEN(Raw_Data!V45)&gt;0,INDEX(ScoreArray,MATCH(Raw_Data!V45,NamedSets!$A$1:$A$7,0),2),"")</f>
        <v/>
      </c>
      <c r="W44" s="16" t="str">
        <f>IF(LEN(Raw_Data!W45)&gt;0,INDEX(ScoreArray,MATCH(Raw_Data!W45,NamedSets!$A$1:$A$7,0),2),"")</f>
        <v/>
      </c>
      <c r="X44" s="16" t="str">
        <f>IF(LEN(Raw_Data!X45)&gt;0,INDEX(ScoreArray,MATCH(Raw_Data!X45,NamedSets!$A$1:$A$7,0),2),"")</f>
        <v/>
      </c>
      <c r="Y44" s="16" t="str">
        <f>IF(LEN(Raw_Data!Y45)&gt;0,INDEX(ScoreArray,MATCH(Raw_Data!Y45,NamedSets!$A$1:$A$7,0),2),"")</f>
        <v/>
      </c>
      <c r="Z44" s="16" t="str">
        <f>IF(LEN(Raw_Data!Z45)&gt;0,INDEX(ScoreArray,MATCH(Raw_Data!Z45,NamedSets!$A$1:$A$7,0),2),"")</f>
        <v/>
      </c>
      <c r="AA44" s="16" t="str">
        <f>IF(LEN(Raw_Data!AA45)&gt;0,INDEX(ScoreArray,MATCH(Raw_Data!AA45,NamedSets!$A$1:$A$7,0),2),"")</f>
        <v/>
      </c>
      <c r="AB44" s="16" t="str">
        <f>IF(LEN(Raw_Data!AB45)&gt;0,INDEX(ScoreArray,MATCH(Raw_Data!AB45,NamedSets!$A$1:$A$7,0),2),"")</f>
        <v/>
      </c>
      <c r="AC44" s="16" t="str">
        <f>IF(LEN(Raw_Data!AC45)&gt;0,INDEX(ScoreArray,MATCH(Raw_Data!AC45,NamedSets!$A$1:$A$7,0),2),"")</f>
        <v/>
      </c>
      <c r="AD44" s="16" t="str">
        <f>IF(LEN(Raw_Data!AD45)&gt;0,INDEX(ScoreArray,MATCH(Raw_Data!AD45,NamedSets!$A$1:$A$7,0),2),"")</f>
        <v/>
      </c>
      <c r="AE44" s="16" t="str">
        <f>IF(LEN(Raw_Data!AE45)&gt;0,INDEX(ScoreArray,MATCH(Raw_Data!AE45,NamedSets!$A$1:$A$7,0),2),"")</f>
        <v/>
      </c>
      <c r="AF44" s="16" t="str">
        <f>IF(LEN(Raw_Data!AF45)&gt;0,INDEX(ScoreArray,MATCH(Raw_Data!AF45,NamedSets!$A$1:$A$7,0),2),"")</f>
        <v/>
      </c>
      <c r="AG44" s="16" t="str">
        <f>IF(LEN(Raw_Data!AG45)&gt;0,INDEX(ScoreArray,MATCH(Raw_Data!AG45,NamedSets!$A$1:$A$7,0),2),"")</f>
        <v/>
      </c>
      <c r="AH44" s="16" t="str">
        <f>IF(LEN(Raw_Data!AH45)&gt;0,INDEX(ScoreArray,MATCH(Raw_Data!AH45,NamedSets!$A$1:$A$7,0),2),"")</f>
        <v/>
      </c>
      <c r="AI44" s="16" t="str">
        <f>IF(LEN(Raw_Data!AI45)&gt;0,INDEX(ScoreArray,MATCH(Raw_Data!AI45,NamedSets!$A$1:$A$7,0),2),"")</f>
        <v/>
      </c>
      <c r="AJ44" s="16" t="str">
        <f>IF(LEN(Raw_Data!AJ45)&gt;0,INDEX(ScoreArray,MATCH(Raw_Data!AJ45,NamedSets!$A$1:$A$7,0),2),"")</f>
        <v/>
      </c>
      <c r="AK44" s="16" t="str">
        <f>IF(LEN(Raw_Data!AK45)&gt;0,INDEX(ScoreArray,MATCH(Raw_Data!AK45,NamedSets!$A$1:$A$7,0),2),"")</f>
        <v/>
      </c>
      <c r="AL44" s="16" t="str">
        <f>IF(LEN(Raw_Data!AL45)&gt;0,INDEX(ScoreArray,MATCH(Raw_Data!AL45,NamedSets!$A$1:$A$7,0),2),"")</f>
        <v/>
      </c>
      <c r="AM44" s="16" t="str">
        <f>IF(LEN(Raw_Data!AM45)&gt;0,INDEX(ScoreArray,MATCH(Raw_Data!AM45,NamedSets!$A$1:$A$7,0),2),"")</f>
        <v/>
      </c>
      <c r="AN44" s="16" t="str">
        <f>IF(LEN(Raw_Data!AN45)&gt;0,INDEX(ScoreArray,MATCH(Raw_Data!AN45,NamedSets!$A$1:$A$7,0),2),"")</f>
        <v/>
      </c>
      <c r="AO44" s="16" t="str">
        <f>IF(LEN(Raw_Data!AO45)&gt;0,INDEX(ScoreArray,MATCH(Raw_Data!AO45,NamedSets!$A$1:$A$7,0),2),"")</f>
        <v/>
      </c>
      <c r="AP44" s="16" t="str">
        <f>IF(LEN(Raw_Data!AP45)&gt;0,INDEX(ScoreArray,MATCH(Raw_Data!AP45,NamedSets!$A$1:$A$7,0),2),"")</f>
        <v/>
      </c>
      <c r="AQ44" s="16" t="str">
        <f>IF(LEN(Raw_Data!AQ45)&gt;0,INDEX(ScoreArray,MATCH(Raw_Data!AQ45,NamedSets!$A$1:$A$7,0),2),"")</f>
        <v/>
      </c>
      <c r="AR44" s="16" t="str">
        <f>IF(LEN(Raw_Data!AR45)&gt;0,INDEX(ReverseScoreArray,MATCH(Raw_Data!AR45,NamedSets!$D$1:$D$7,0),2),"")</f>
        <v/>
      </c>
    </row>
    <row r="45" spans="1:44" x14ac:dyDescent="0.25">
      <c r="A45" s="21" t="str">
        <f>IF(ISBLANK(Raw_Data!AX46),"",Raw_Data!AX46)</f>
        <v/>
      </c>
      <c r="B45" s="21" t="str">
        <f>IF(ISBLANK(Raw_Data!AU46),"",Raw_Data!AU46)</f>
        <v/>
      </c>
      <c r="C45" s="21" t="str">
        <f>IF(ISBLANK(Raw_Data!AV46),"",Raw_Data!AV46)</f>
        <v/>
      </c>
      <c r="D45" s="16" t="str">
        <f>IF(LEN(Raw_Data!D46)&gt;0,INDEX(ScoreArray,MATCH(Raw_Data!D46,NamedSets!$A$1:$A$7,0),2),"")</f>
        <v/>
      </c>
      <c r="E45" s="16" t="str">
        <f>IF(LEN(Raw_Data!E46)&gt;0,INDEX(ReverseScoreArray,MATCH(Raw_Data!E46,NamedSets!$D$1:$D$7,0),2),"")</f>
        <v/>
      </c>
      <c r="F45" s="16" t="str">
        <f>IF(LEN(Raw_Data!F46)&gt;0,INDEX(ScoreArray,MATCH(Raw_Data!F46,NamedSets!$A$1:$A$7,0),2),"")</f>
        <v/>
      </c>
      <c r="G45" s="16" t="str">
        <f>IF(LEN(Raw_Data!G46)&gt;0,INDEX(ScoreArray,MATCH(Raw_Data!G46,NamedSets!$A$1:$A$7,0),2),"")</f>
        <v/>
      </c>
      <c r="H45" s="16" t="str">
        <f>IF(LEN(Raw_Data!H46)&gt;0,INDEX(ScoreArray,MATCH(Raw_Data!H46,NamedSets!$A$1:$A$7,0),2),"")</f>
        <v/>
      </c>
      <c r="I45" s="16" t="str">
        <f>IF(LEN(Raw_Data!I46)&gt;0,INDEX(ScoreArray,MATCH(Raw_Data!I46,NamedSets!$A$1:$A$7,0),2),"")</f>
        <v/>
      </c>
      <c r="J45" s="16" t="str">
        <f>IF(LEN(Raw_Data!J46)&gt;0,INDEX(ScoreArray,MATCH(Raw_Data!J46,NamedSets!$A$1:$A$7,0),2),"")</f>
        <v/>
      </c>
      <c r="K45" s="16" t="str">
        <f>IF(LEN(Raw_Data!K46)&gt;0,INDEX(ScoreArray,MATCH(Raw_Data!K46,NamedSets!$A$1:$A$7,0),2),"")</f>
        <v/>
      </c>
      <c r="L45" s="16" t="str">
        <f>IF(LEN(Raw_Data!L46)&gt;0,INDEX(ScoreArray,MATCH(Raw_Data!L46,NamedSets!$A$1:$A$7,0),2),"")</f>
        <v/>
      </c>
      <c r="M45" s="16" t="str">
        <f>IF(LEN(Raw_Data!M46)&gt;0,INDEX(ScoreArray,MATCH(Raw_Data!M46,NamedSets!$A$1:$A$7,0),2),"")</f>
        <v/>
      </c>
      <c r="N45" s="16" t="str">
        <f>IF(LEN(Raw_Data!N46)&gt;0,INDEX(ReverseScoreArray,MATCH(Raw_Data!N46,NamedSets!$D$1:$D$7,0),2),"")</f>
        <v/>
      </c>
      <c r="O45" s="16" t="str">
        <f>IF(LEN(Raw_Data!O46)&gt;0,INDEX(ScoreArray,MATCH(Raw_Data!O46,NamedSets!$A$1:$A$7,0),2),"")</f>
        <v/>
      </c>
      <c r="P45" s="16" t="str">
        <f>IF(LEN(Raw_Data!P46)&gt;0,INDEX(ScoreArray,MATCH(Raw_Data!P46,NamedSets!$A$1:$A$7,0),2),"")</f>
        <v/>
      </c>
      <c r="Q45" s="16" t="str">
        <f>IF(LEN(Raw_Data!Q46)&gt;0,INDEX(ScoreArray,MATCH(Raw_Data!Q46,NamedSets!$A$1:$A$7,0),2),"")</f>
        <v/>
      </c>
      <c r="R45" s="16" t="str">
        <f>IF(LEN(Raw_Data!R46)&gt;0,INDEX(ScoreArray,MATCH(Raw_Data!R46,NamedSets!$A$1:$A$7,0),2),"")</f>
        <v/>
      </c>
      <c r="S45" s="16" t="str">
        <f>IF(LEN(Raw_Data!S46)&gt;0,INDEX(ScoreArray,MATCH(Raw_Data!S46,NamedSets!$A$1:$A$7,0),2),"")</f>
        <v/>
      </c>
      <c r="T45" s="16" t="str">
        <f>IF(LEN(Raw_Data!T46)&gt;0,INDEX(ScoreArray,MATCH(Raw_Data!T46,NamedSets!$A$1:$A$7,0),2),"")</f>
        <v/>
      </c>
      <c r="U45" s="16" t="str">
        <f>IF(LEN(Raw_Data!U46)&gt;0,INDEX(ScoreArray,MATCH(Raw_Data!U46,NamedSets!$A$1:$A$7,0),2),"")</f>
        <v/>
      </c>
      <c r="V45" s="16" t="str">
        <f>IF(LEN(Raw_Data!V46)&gt;0,INDEX(ScoreArray,MATCH(Raw_Data!V46,NamedSets!$A$1:$A$7,0),2),"")</f>
        <v/>
      </c>
      <c r="W45" s="16" t="str">
        <f>IF(LEN(Raw_Data!W46)&gt;0,INDEX(ScoreArray,MATCH(Raw_Data!W46,NamedSets!$A$1:$A$7,0),2),"")</f>
        <v/>
      </c>
      <c r="X45" s="16" t="str">
        <f>IF(LEN(Raw_Data!X46)&gt;0,INDEX(ScoreArray,MATCH(Raw_Data!X46,NamedSets!$A$1:$A$7,0),2),"")</f>
        <v/>
      </c>
      <c r="Y45" s="16" t="str">
        <f>IF(LEN(Raw_Data!Y46)&gt;0,INDEX(ScoreArray,MATCH(Raw_Data!Y46,NamedSets!$A$1:$A$7,0),2),"")</f>
        <v/>
      </c>
      <c r="Z45" s="16" t="str">
        <f>IF(LEN(Raw_Data!Z46)&gt;0,INDEX(ScoreArray,MATCH(Raw_Data!Z46,NamedSets!$A$1:$A$7,0),2),"")</f>
        <v/>
      </c>
      <c r="AA45" s="16" t="str">
        <f>IF(LEN(Raw_Data!AA46)&gt;0,INDEX(ScoreArray,MATCH(Raw_Data!AA46,NamedSets!$A$1:$A$7,0),2),"")</f>
        <v/>
      </c>
      <c r="AB45" s="16" t="str">
        <f>IF(LEN(Raw_Data!AB46)&gt;0,INDEX(ScoreArray,MATCH(Raw_Data!AB46,NamedSets!$A$1:$A$7,0),2),"")</f>
        <v/>
      </c>
      <c r="AC45" s="16" t="str">
        <f>IF(LEN(Raw_Data!AC46)&gt;0,INDEX(ScoreArray,MATCH(Raw_Data!AC46,NamedSets!$A$1:$A$7,0),2),"")</f>
        <v/>
      </c>
      <c r="AD45" s="16" t="str">
        <f>IF(LEN(Raw_Data!AD46)&gt;0,INDEX(ScoreArray,MATCH(Raw_Data!AD46,NamedSets!$A$1:$A$7,0),2),"")</f>
        <v/>
      </c>
      <c r="AE45" s="16" t="str">
        <f>IF(LEN(Raw_Data!AE46)&gt;0,INDEX(ScoreArray,MATCH(Raw_Data!AE46,NamedSets!$A$1:$A$7,0),2),"")</f>
        <v/>
      </c>
      <c r="AF45" s="16" t="str">
        <f>IF(LEN(Raw_Data!AF46)&gt;0,INDEX(ScoreArray,MATCH(Raw_Data!AF46,NamedSets!$A$1:$A$7,0),2),"")</f>
        <v/>
      </c>
      <c r="AG45" s="16" t="str">
        <f>IF(LEN(Raw_Data!AG46)&gt;0,INDEX(ScoreArray,MATCH(Raw_Data!AG46,NamedSets!$A$1:$A$7,0),2),"")</f>
        <v/>
      </c>
      <c r="AH45" s="16" t="str">
        <f>IF(LEN(Raw_Data!AH46)&gt;0,INDEX(ScoreArray,MATCH(Raw_Data!AH46,NamedSets!$A$1:$A$7,0),2),"")</f>
        <v/>
      </c>
      <c r="AI45" s="16" t="str">
        <f>IF(LEN(Raw_Data!AI46)&gt;0,INDEX(ScoreArray,MATCH(Raw_Data!AI46,NamedSets!$A$1:$A$7,0),2),"")</f>
        <v/>
      </c>
      <c r="AJ45" s="16" t="str">
        <f>IF(LEN(Raw_Data!AJ46)&gt;0,INDEX(ScoreArray,MATCH(Raw_Data!AJ46,NamedSets!$A$1:$A$7,0),2),"")</f>
        <v/>
      </c>
      <c r="AK45" s="16" t="str">
        <f>IF(LEN(Raw_Data!AK46)&gt;0,INDEX(ScoreArray,MATCH(Raw_Data!AK46,NamedSets!$A$1:$A$7,0),2),"")</f>
        <v/>
      </c>
      <c r="AL45" s="16" t="str">
        <f>IF(LEN(Raw_Data!AL46)&gt;0,INDEX(ScoreArray,MATCH(Raw_Data!AL46,NamedSets!$A$1:$A$7,0),2),"")</f>
        <v/>
      </c>
      <c r="AM45" s="16" t="str">
        <f>IF(LEN(Raw_Data!AM46)&gt;0,INDEX(ScoreArray,MATCH(Raw_Data!AM46,NamedSets!$A$1:$A$7,0),2),"")</f>
        <v/>
      </c>
      <c r="AN45" s="16" t="str">
        <f>IF(LEN(Raw_Data!AN46)&gt;0,INDEX(ScoreArray,MATCH(Raw_Data!AN46,NamedSets!$A$1:$A$7,0),2),"")</f>
        <v/>
      </c>
      <c r="AO45" s="16" t="str">
        <f>IF(LEN(Raw_Data!AO46)&gt;0,INDEX(ScoreArray,MATCH(Raw_Data!AO46,NamedSets!$A$1:$A$7,0),2),"")</f>
        <v/>
      </c>
      <c r="AP45" s="16" t="str">
        <f>IF(LEN(Raw_Data!AP46)&gt;0,INDEX(ScoreArray,MATCH(Raw_Data!AP46,NamedSets!$A$1:$A$7,0),2),"")</f>
        <v/>
      </c>
      <c r="AQ45" s="16" t="str">
        <f>IF(LEN(Raw_Data!AQ46)&gt;0,INDEX(ScoreArray,MATCH(Raw_Data!AQ46,NamedSets!$A$1:$A$7,0),2),"")</f>
        <v/>
      </c>
      <c r="AR45" s="16" t="str">
        <f>IF(LEN(Raw_Data!AR46)&gt;0,INDEX(ReverseScoreArray,MATCH(Raw_Data!AR46,NamedSets!$D$1:$D$7,0),2),"")</f>
        <v/>
      </c>
    </row>
    <row r="46" spans="1:44" x14ac:dyDescent="0.25">
      <c r="A46" s="21" t="str">
        <f>IF(ISBLANK(Raw_Data!AX47),"",Raw_Data!AX47)</f>
        <v/>
      </c>
      <c r="B46" s="21" t="str">
        <f>IF(ISBLANK(Raw_Data!AU47),"",Raw_Data!AU47)</f>
        <v/>
      </c>
      <c r="C46" s="21" t="str">
        <f>IF(ISBLANK(Raw_Data!AV47),"",Raw_Data!AV47)</f>
        <v/>
      </c>
      <c r="D46" s="16" t="str">
        <f>IF(LEN(Raw_Data!D47)&gt;0,INDEX(ScoreArray,MATCH(Raw_Data!D47,NamedSets!$A$1:$A$7,0),2),"")</f>
        <v/>
      </c>
      <c r="E46" s="16" t="str">
        <f>IF(LEN(Raw_Data!E47)&gt;0,INDEX(ReverseScoreArray,MATCH(Raw_Data!E47,NamedSets!$D$1:$D$7,0),2),"")</f>
        <v/>
      </c>
      <c r="F46" s="16" t="str">
        <f>IF(LEN(Raw_Data!F47)&gt;0,INDEX(ScoreArray,MATCH(Raw_Data!F47,NamedSets!$A$1:$A$7,0),2),"")</f>
        <v/>
      </c>
      <c r="G46" s="16" t="str">
        <f>IF(LEN(Raw_Data!G47)&gt;0,INDEX(ScoreArray,MATCH(Raw_Data!G47,NamedSets!$A$1:$A$7,0),2),"")</f>
        <v/>
      </c>
      <c r="H46" s="16" t="str">
        <f>IF(LEN(Raw_Data!H47)&gt;0,INDEX(ScoreArray,MATCH(Raw_Data!H47,NamedSets!$A$1:$A$7,0),2),"")</f>
        <v/>
      </c>
      <c r="I46" s="16" t="str">
        <f>IF(LEN(Raw_Data!I47)&gt;0,INDEX(ScoreArray,MATCH(Raw_Data!I47,NamedSets!$A$1:$A$7,0),2),"")</f>
        <v/>
      </c>
      <c r="J46" s="16" t="str">
        <f>IF(LEN(Raw_Data!J47)&gt;0,INDEX(ScoreArray,MATCH(Raw_Data!J47,NamedSets!$A$1:$A$7,0),2),"")</f>
        <v/>
      </c>
      <c r="K46" s="16" t="str">
        <f>IF(LEN(Raw_Data!K47)&gt;0,INDEX(ScoreArray,MATCH(Raw_Data!K47,NamedSets!$A$1:$A$7,0),2),"")</f>
        <v/>
      </c>
      <c r="L46" s="16" t="str">
        <f>IF(LEN(Raw_Data!L47)&gt;0,INDEX(ScoreArray,MATCH(Raw_Data!L47,NamedSets!$A$1:$A$7,0),2),"")</f>
        <v/>
      </c>
      <c r="M46" s="16" t="str">
        <f>IF(LEN(Raw_Data!M47)&gt;0,INDEX(ScoreArray,MATCH(Raw_Data!M47,NamedSets!$A$1:$A$7,0),2),"")</f>
        <v/>
      </c>
      <c r="N46" s="16" t="str">
        <f>IF(LEN(Raw_Data!N47)&gt;0,INDEX(ReverseScoreArray,MATCH(Raw_Data!N47,NamedSets!$D$1:$D$7,0),2),"")</f>
        <v/>
      </c>
      <c r="O46" s="16" t="str">
        <f>IF(LEN(Raw_Data!O47)&gt;0,INDEX(ScoreArray,MATCH(Raw_Data!O47,NamedSets!$A$1:$A$7,0),2),"")</f>
        <v/>
      </c>
      <c r="P46" s="16" t="str">
        <f>IF(LEN(Raw_Data!P47)&gt;0,INDEX(ScoreArray,MATCH(Raw_Data!P47,NamedSets!$A$1:$A$7,0),2),"")</f>
        <v/>
      </c>
      <c r="Q46" s="16" t="str">
        <f>IF(LEN(Raw_Data!Q47)&gt;0,INDEX(ScoreArray,MATCH(Raw_Data!Q47,NamedSets!$A$1:$A$7,0),2),"")</f>
        <v/>
      </c>
      <c r="R46" s="16" t="str">
        <f>IF(LEN(Raw_Data!R47)&gt;0,INDEX(ScoreArray,MATCH(Raw_Data!R47,NamedSets!$A$1:$A$7,0),2),"")</f>
        <v/>
      </c>
      <c r="S46" s="16" t="str">
        <f>IF(LEN(Raw_Data!S47)&gt;0,INDEX(ScoreArray,MATCH(Raw_Data!S47,NamedSets!$A$1:$A$7,0),2),"")</f>
        <v/>
      </c>
      <c r="T46" s="16" t="str">
        <f>IF(LEN(Raw_Data!T47)&gt;0,INDEX(ScoreArray,MATCH(Raw_Data!T47,NamedSets!$A$1:$A$7,0),2),"")</f>
        <v/>
      </c>
      <c r="U46" s="16" t="str">
        <f>IF(LEN(Raw_Data!U47)&gt;0,INDEX(ScoreArray,MATCH(Raw_Data!U47,NamedSets!$A$1:$A$7,0),2),"")</f>
        <v/>
      </c>
      <c r="V46" s="16" t="str">
        <f>IF(LEN(Raw_Data!V47)&gt;0,INDEX(ScoreArray,MATCH(Raw_Data!V47,NamedSets!$A$1:$A$7,0),2),"")</f>
        <v/>
      </c>
      <c r="W46" s="16" t="str">
        <f>IF(LEN(Raw_Data!W47)&gt;0,INDEX(ScoreArray,MATCH(Raw_Data!W47,NamedSets!$A$1:$A$7,0),2),"")</f>
        <v/>
      </c>
      <c r="X46" s="16" t="str">
        <f>IF(LEN(Raw_Data!X47)&gt;0,INDEX(ScoreArray,MATCH(Raw_Data!X47,NamedSets!$A$1:$A$7,0),2),"")</f>
        <v/>
      </c>
      <c r="Y46" s="16" t="str">
        <f>IF(LEN(Raw_Data!Y47)&gt;0,INDEX(ScoreArray,MATCH(Raw_Data!Y47,NamedSets!$A$1:$A$7,0),2),"")</f>
        <v/>
      </c>
      <c r="Z46" s="16" t="str">
        <f>IF(LEN(Raw_Data!Z47)&gt;0,INDEX(ScoreArray,MATCH(Raw_Data!Z47,NamedSets!$A$1:$A$7,0),2),"")</f>
        <v/>
      </c>
      <c r="AA46" s="16" t="str">
        <f>IF(LEN(Raw_Data!AA47)&gt;0,INDEX(ScoreArray,MATCH(Raw_Data!AA47,NamedSets!$A$1:$A$7,0),2),"")</f>
        <v/>
      </c>
      <c r="AB46" s="16" t="str">
        <f>IF(LEN(Raw_Data!AB47)&gt;0,INDEX(ScoreArray,MATCH(Raw_Data!AB47,NamedSets!$A$1:$A$7,0),2),"")</f>
        <v/>
      </c>
      <c r="AC46" s="16" t="str">
        <f>IF(LEN(Raw_Data!AC47)&gt;0,INDEX(ScoreArray,MATCH(Raw_Data!AC47,NamedSets!$A$1:$A$7,0),2),"")</f>
        <v/>
      </c>
      <c r="AD46" s="16" t="str">
        <f>IF(LEN(Raw_Data!AD47)&gt;0,INDEX(ScoreArray,MATCH(Raw_Data!AD47,NamedSets!$A$1:$A$7,0),2),"")</f>
        <v/>
      </c>
      <c r="AE46" s="16" t="str">
        <f>IF(LEN(Raw_Data!AE47)&gt;0,INDEX(ScoreArray,MATCH(Raw_Data!AE47,NamedSets!$A$1:$A$7,0),2),"")</f>
        <v/>
      </c>
      <c r="AF46" s="16" t="str">
        <f>IF(LEN(Raw_Data!AF47)&gt;0,INDEX(ScoreArray,MATCH(Raw_Data!AF47,NamedSets!$A$1:$A$7,0),2),"")</f>
        <v/>
      </c>
      <c r="AG46" s="16" t="str">
        <f>IF(LEN(Raw_Data!AG47)&gt;0,INDEX(ScoreArray,MATCH(Raw_Data!AG47,NamedSets!$A$1:$A$7,0),2),"")</f>
        <v/>
      </c>
      <c r="AH46" s="16" t="str">
        <f>IF(LEN(Raw_Data!AH47)&gt;0,INDEX(ScoreArray,MATCH(Raw_Data!AH47,NamedSets!$A$1:$A$7,0),2),"")</f>
        <v/>
      </c>
      <c r="AI46" s="16" t="str">
        <f>IF(LEN(Raw_Data!AI47)&gt;0,INDEX(ScoreArray,MATCH(Raw_Data!AI47,NamedSets!$A$1:$A$7,0),2),"")</f>
        <v/>
      </c>
      <c r="AJ46" s="16" t="str">
        <f>IF(LEN(Raw_Data!AJ47)&gt;0,INDEX(ScoreArray,MATCH(Raw_Data!AJ47,NamedSets!$A$1:$A$7,0),2),"")</f>
        <v/>
      </c>
      <c r="AK46" s="16" t="str">
        <f>IF(LEN(Raw_Data!AK47)&gt;0,INDEX(ScoreArray,MATCH(Raw_Data!AK47,NamedSets!$A$1:$A$7,0),2),"")</f>
        <v/>
      </c>
      <c r="AL46" s="16" t="str">
        <f>IF(LEN(Raw_Data!AL47)&gt;0,INDEX(ScoreArray,MATCH(Raw_Data!AL47,NamedSets!$A$1:$A$7,0),2),"")</f>
        <v/>
      </c>
      <c r="AM46" s="16" t="str">
        <f>IF(LEN(Raw_Data!AM47)&gt;0,INDEX(ScoreArray,MATCH(Raw_Data!AM47,NamedSets!$A$1:$A$7,0),2),"")</f>
        <v/>
      </c>
      <c r="AN46" s="16" t="str">
        <f>IF(LEN(Raw_Data!AN47)&gt;0,INDEX(ScoreArray,MATCH(Raw_Data!AN47,NamedSets!$A$1:$A$7,0),2),"")</f>
        <v/>
      </c>
      <c r="AO46" s="16" t="str">
        <f>IF(LEN(Raw_Data!AO47)&gt;0,INDEX(ScoreArray,MATCH(Raw_Data!AO47,NamedSets!$A$1:$A$7,0),2),"")</f>
        <v/>
      </c>
      <c r="AP46" s="16" t="str">
        <f>IF(LEN(Raw_Data!AP47)&gt;0,INDEX(ScoreArray,MATCH(Raw_Data!AP47,NamedSets!$A$1:$A$7,0),2),"")</f>
        <v/>
      </c>
      <c r="AQ46" s="16" t="str">
        <f>IF(LEN(Raw_Data!AQ47)&gt;0,INDEX(ScoreArray,MATCH(Raw_Data!AQ47,NamedSets!$A$1:$A$7,0),2),"")</f>
        <v/>
      </c>
      <c r="AR46" s="16" t="str">
        <f>IF(LEN(Raw_Data!AR47)&gt;0,INDEX(ReverseScoreArray,MATCH(Raw_Data!AR47,NamedSets!$D$1:$D$7,0),2),"")</f>
        <v/>
      </c>
    </row>
    <row r="47" spans="1:44" x14ac:dyDescent="0.25">
      <c r="A47" s="21" t="str">
        <f>IF(ISBLANK(Raw_Data!AX48),"",Raw_Data!AX48)</f>
        <v/>
      </c>
      <c r="B47" s="21" t="str">
        <f>IF(ISBLANK(Raw_Data!AU48),"",Raw_Data!AU48)</f>
        <v/>
      </c>
      <c r="C47" s="21" t="str">
        <f>IF(ISBLANK(Raw_Data!AV48),"",Raw_Data!AV48)</f>
        <v/>
      </c>
      <c r="D47" s="16" t="str">
        <f>IF(LEN(Raw_Data!D48)&gt;0,INDEX(ScoreArray,MATCH(Raw_Data!D48,NamedSets!$A$1:$A$7,0),2),"")</f>
        <v/>
      </c>
      <c r="E47" s="16" t="str">
        <f>IF(LEN(Raw_Data!E48)&gt;0,INDEX(ReverseScoreArray,MATCH(Raw_Data!E48,NamedSets!$D$1:$D$7,0),2),"")</f>
        <v/>
      </c>
      <c r="F47" s="16" t="str">
        <f>IF(LEN(Raw_Data!F48)&gt;0,INDEX(ScoreArray,MATCH(Raw_Data!F48,NamedSets!$A$1:$A$7,0),2),"")</f>
        <v/>
      </c>
      <c r="G47" s="16" t="str">
        <f>IF(LEN(Raw_Data!G48)&gt;0,INDEX(ScoreArray,MATCH(Raw_Data!G48,NamedSets!$A$1:$A$7,0),2),"")</f>
        <v/>
      </c>
      <c r="H47" s="16" t="str">
        <f>IF(LEN(Raw_Data!H48)&gt;0,INDEX(ScoreArray,MATCH(Raw_Data!H48,NamedSets!$A$1:$A$7,0),2),"")</f>
        <v/>
      </c>
      <c r="I47" s="16" t="str">
        <f>IF(LEN(Raw_Data!I48)&gt;0,INDEX(ScoreArray,MATCH(Raw_Data!I48,NamedSets!$A$1:$A$7,0),2),"")</f>
        <v/>
      </c>
      <c r="J47" s="16" t="str">
        <f>IF(LEN(Raw_Data!J48)&gt;0,INDEX(ScoreArray,MATCH(Raw_Data!J48,NamedSets!$A$1:$A$7,0),2),"")</f>
        <v/>
      </c>
      <c r="K47" s="16" t="str">
        <f>IF(LEN(Raw_Data!K48)&gt;0,INDEX(ScoreArray,MATCH(Raw_Data!K48,NamedSets!$A$1:$A$7,0),2),"")</f>
        <v/>
      </c>
      <c r="L47" s="16" t="str">
        <f>IF(LEN(Raw_Data!L48)&gt;0,INDEX(ScoreArray,MATCH(Raw_Data!L48,NamedSets!$A$1:$A$7,0),2),"")</f>
        <v/>
      </c>
      <c r="M47" s="16" t="str">
        <f>IF(LEN(Raw_Data!M48)&gt;0,INDEX(ScoreArray,MATCH(Raw_Data!M48,NamedSets!$A$1:$A$7,0),2),"")</f>
        <v/>
      </c>
      <c r="N47" s="16" t="str">
        <f>IF(LEN(Raw_Data!N48)&gt;0,INDEX(ReverseScoreArray,MATCH(Raw_Data!N48,NamedSets!$D$1:$D$7,0),2),"")</f>
        <v/>
      </c>
      <c r="O47" s="16" t="str">
        <f>IF(LEN(Raw_Data!O48)&gt;0,INDEX(ScoreArray,MATCH(Raw_Data!O48,NamedSets!$A$1:$A$7,0),2),"")</f>
        <v/>
      </c>
      <c r="P47" s="16" t="str">
        <f>IF(LEN(Raw_Data!P48)&gt;0,INDEX(ScoreArray,MATCH(Raw_Data!P48,NamedSets!$A$1:$A$7,0),2),"")</f>
        <v/>
      </c>
      <c r="Q47" s="16" t="str">
        <f>IF(LEN(Raw_Data!Q48)&gt;0,INDEX(ScoreArray,MATCH(Raw_Data!Q48,NamedSets!$A$1:$A$7,0),2),"")</f>
        <v/>
      </c>
      <c r="R47" s="16" t="str">
        <f>IF(LEN(Raw_Data!R48)&gt;0,INDEX(ScoreArray,MATCH(Raw_Data!R48,NamedSets!$A$1:$A$7,0),2),"")</f>
        <v/>
      </c>
      <c r="S47" s="16" t="str">
        <f>IF(LEN(Raw_Data!S48)&gt;0,INDEX(ScoreArray,MATCH(Raw_Data!S48,NamedSets!$A$1:$A$7,0),2),"")</f>
        <v/>
      </c>
      <c r="T47" s="16" t="str">
        <f>IF(LEN(Raw_Data!T48)&gt;0,INDEX(ScoreArray,MATCH(Raw_Data!T48,NamedSets!$A$1:$A$7,0),2),"")</f>
        <v/>
      </c>
      <c r="U47" s="16" t="str">
        <f>IF(LEN(Raw_Data!U48)&gt;0,INDEX(ScoreArray,MATCH(Raw_Data!U48,NamedSets!$A$1:$A$7,0),2),"")</f>
        <v/>
      </c>
      <c r="V47" s="16" t="str">
        <f>IF(LEN(Raw_Data!V48)&gt;0,INDEX(ScoreArray,MATCH(Raw_Data!V48,NamedSets!$A$1:$A$7,0),2),"")</f>
        <v/>
      </c>
      <c r="W47" s="16" t="str">
        <f>IF(LEN(Raw_Data!W48)&gt;0,INDEX(ScoreArray,MATCH(Raw_Data!W48,NamedSets!$A$1:$A$7,0),2),"")</f>
        <v/>
      </c>
      <c r="X47" s="16" t="str">
        <f>IF(LEN(Raw_Data!X48)&gt;0,INDEX(ScoreArray,MATCH(Raw_Data!X48,NamedSets!$A$1:$A$7,0),2),"")</f>
        <v/>
      </c>
      <c r="Y47" s="16" t="str">
        <f>IF(LEN(Raw_Data!Y48)&gt;0,INDEX(ScoreArray,MATCH(Raw_Data!Y48,NamedSets!$A$1:$A$7,0),2),"")</f>
        <v/>
      </c>
      <c r="Z47" s="16" t="str">
        <f>IF(LEN(Raw_Data!Z48)&gt;0,INDEX(ScoreArray,MATCH(Raw_Data!Z48,NamedSets!$A$1:$A$7,0),2),"")</f>
        <v/>
      </c>
      <c r="AA47" s="16" t="str">
        <f>IF(LEN(Raw_Data!AA48)&gt;0,INDEX(ScoreArray,MATCH(Raw_Data!AA48,NamedSets!$A$1:$A$7,0),2),"")</f>
        <v/>
      </c>
      <c r="AB47" s="16" t="str">
        <f>IF(LEN(Raw_Data!AB48)&gt;0,INDEX(ScoreArray,MATCH(Raw_Data!AB48,NamedSets!$A$1:$A$7,0),2),"")</f>
        <v/>
      </c>
      <c r="AC47" s="16" t="str">
        <f>IF(LEN(Raw_Data!AC48)&gt;0,INDEX(ScoreArray,MATCH(Raw_Data!AC48,NamedSets!$A$1:$A$7,0),2),"")</f>
        <v/>
      </c>
      <c r="AD47" s="16" t="str">
        <f>IF(LEN(Raw_Data!AD48)&gt;0,INDEX(ScoreArray,MATCH(Raw_Data!AD48,NamedSets!$A$1:$A$7,0),2),"")</f>
        <v/>
      </c>
      <c r="AE47" s="16" t="str">
        <f>IF(LEN(Raw_Data!AE48)&gt;0,INDEX(ScoreArray,MATCH(Raw_Data!AE48,NamedSets!$A$1:$A$7,0),2),"")</f>
        <v/>
      </c>
      <c r="AF47" s="16" t="str">
        <f>IF(LEN(Raw_Data!AF48)&gt;0,INDEX(ScoreArray,MATCH(Raw_Data!AF48,NamedSets!$A$1:$A$7,0),2),"")</f>
        <v/>
      </c>
      <c r="AG47" s="16" t="str">
        <f>IF(LEN(Raw_Data!AG48)&gt;0,INDEX(ScoreArray,MATCH(Raw_Data!AG48,NamedSets!$A$1:$A$7,0),2),"")</f>
        <v/>
      </c>
      <c r="AH47" s="16" t="str">
        <f>IF(LEN(Raw_Data!AH48)&gt;0,INDEX(ScoreArray,MATCH(Raw_Data!AH48,NamedSets!$A$1:$A$7,0),2),"")</f>
        <v/>
      </c>
      <c r="AI47" s="16" t="str">
        <f>IF(LEN(Raw_Data!AI48)&gt;0,INDEX(ScoreArray,MATCH(Raw_Data!AI48,NamedSets!$A$1:$A$7,0),2),"")</f>
        <v/>
      </c>
      <c r="AJ47" s="16" t="str">
        <f>IF(LEN(Raw_Data!AJ48)&gt;0,INDEX(ScoreArray,MATCH(Raw_Data!AJ48,NamedSets!$A$1:$A$7,0),2),"")</f>
        <v/>
      </c>
      <c r="AK47" s="16" t="str">
        <f>IF(LEN(Raw_Data!AK48)&gt;0,INDEX(ScoreArray,MATCH(Raw_Data!AK48,NamedSets!$A$1:$A$7,0),2),"")</f>
        <v/>
      </c>
      <c r="AL47" s="16" t="str">
        <f>IF(LEN(Raw_Data!AL48)&gt;0,INDEX(ScoreArray,MATCH(Raw_Data!AL48,NamedSets!$A$1:$A$7,0),2),"")</f>
        <v/>
      </c>
      <c r="AM47" s="16" t="str">
        <f>IF(LEN(Raw_Data!AM48)&gt;0,INDEX(ScoreArray,MATCH(Raw_Data!AM48,NamedSets!$A$1:$A$7,0),2),"")</f>
        <v/>
      </c>
      <c r="AN47" s="16" t="str">
        <f>IF(LEN(Raw_Data!AN48)&gt;0,INDEX(ScoreArray,MATCH(Raw_Data!AN48,NamedSets!$A$1:$A$7,0),2),"")</f>
        <v/>
      </c>
      <c r="AO47" s="16" t="str">
        <f>IF(LEN(Raw_Data!AO48)&gt;0,INDEX(ScoreArray,MATCH(Raw_Data!AO48,NamedSets!$A$1:$A$7,0),2),"")</f>
        <v/>
      </c>
      <c r="AP47" s="16" t="str">
        <f>IF(LEN(Raw_Data!AP48)&gt;0,INDEX(ScoreArray,MATCH(Raw_Data!AP48,NamedSets!$A$1:$A$7,0),2),"")</f>
        <v/>
      </c>
      <c r="AQ47" s="16" t="str">
        <f>IF(LEN(Raw_Data!AQ48)&gt;0,INDEX(ScoreArray,MATCH(Raw_Data!AQ48,NamedSets!$A$1:$A$7,0),2),"")</f>
        <v/>
      </c>
      <c r="AR47" s="16" t="str">
        <f>IF(LEN(Raw_Data!AR48)&gt;0,INDEX(ReverseScoreArray,MATCH(Raw_Data!AR48,NamedSets!$D$1:$D$7,0),2),"")</f>
        <v/>
      </c>
    </row>
    <row r="48" spans="1:44" x14ac:dyDescent="0.25">
      <c r="A48" s="21" t="str">
        <f>IF(ISBLANK(Raw_Data!AX49),"",Raw_Data!AX49)</f>
        <v/>
      </c>
      <c r="B48" s="21" t="str">
        <f>IF(ISBLANK(Raw_Data!AU49),"",Raw_Data!AU49)</f>
        <v/>
      </c>
      <c r="C48" s="21" t="str">
        <f>IF(ISBLANK(Raw_Data!AV49),"",Raw_Data!AV49)</f>
        <v/>
      </c>
      <c r="D48" s="16" t="str">
        <f>IF(LEN(Raw_Data!D49)&gt;0,INDEX(ScoreArray,MATCH(Raw_Data!D49,NamedSets!$A$1:$A$7,0),2),"")</f>
        <v/>
      </c>
      <c r="E48" s="16" t="str">
        <f>IF(LEN(Raw_Data!E49)&gt;0,INDEX(ReverseScoreArray,MATCH(Raw_Data!E49,NamedSets!$D$1:$D$7,0),2),"")</f>
        <v/>
      </c>
      <c r="F48" s="16" t="str">
        <f>IF(LEN(Raw_Data!F49)&gt;0,INDEX(ScoreArray,MATCH(Raw_Data!F49,NamedSets!$A$1:$A$7,0),2),"")</f>
        <v/>
      </c>
      <c r="G48" s="16" t="str">
        <f>IF(LEN(Raw_Data!G49)&gt;0,INDEX(ScoreArray,MATCH(Raw_Data!G49,NamedSets!$A$1:$A$7,0),2),"")</f>
        <v/>
      </c>
      <c r="H48" s="16" t="str">
        <f>IF(LEN(Raw_Data!H49)&gt;0,INDEX(ScoreArray,MATCH(Raw_Data!H49,NamedSets!$A$1:$A$7,0),2),"")</f>
        <v/>
      </c>
      <c r="I48" s="16" t="str">
        <f>IF(LEN(Raw_Data!I49)&gt;0,INDEX(ScoreArray,MATCH(Raw_Data!I49,NamedSets!$A$1:$A$7,0),2),"")</f>
        <v/>
      </c>
      <c r="J48" s="16" t="str">
        <f>IF(LEN(Raw_Data!J49)&gt;0,INDEX(ScoreArray,MATCH(Raw_Data!J49,NamedSets!$A$1:$A$7,0),2),"")</f>
        <v/>
      </c>
      <c r="K48" s="16" t="str">
        <f>IF(LEN(Raw_Data!K49)&gt;0,INDEX(ScoreArray,MATCH(Raw_Data!K49,NamedSets!$A$1:$A$7,0),2),"")</f>
        <v/>
      </c>
      <c r="L48" s="16" t="str">
        <f>IF(LEN(Raw_Data!L49)&gt;0,INDEX(ScoreArray,MATCH(Raw_Data!L49,NamedSets!$A$1:$A$7,0),2),"")</f>
        <v/>
      </c>
      <c r="M48" s="16" t="str">
        <f>IF(LEN(Raw_Data!M49)&gt;0,INDEX(ScoreArray,MATCH(Raw_Data!M49,NamedSets!$A$1:$A$7,0),2),"")</f>
        <v/>
      </c>
      <c r="N48" s="16" t="str">
        <f>IF(LEN(Raw_Data!N49)&gt;0,INDEX(ReverseScoreArray,MATCH(Raw_Data!N49,NamedSets!$D$1:$D$7,0),2),"")</f>
        <v/>
      </c>
      <c r="O48" s="16" t="str">
        <f>IF(LEN(Raw_Data!O49)&gt;0,INDEX(ScoreArray,MATCH(Raw_Data!O49,NamedSets!$A$1:$A$7,0),2),"")</f>
        <v/>
      </c>
      <c r="P48" s="16" t="str">
        <f>IF(LEN(Raw_Data!P49)&gt;0,INDEX(ScoreArray,MATCH(Raw_Data!P49,NamedSets!$A$1:$A$7,0),2),"")</f>
        <v/>
      </c>
      <c r="Q48" s="16" t="str">
        <f>IF(LEN(Raw_Data!Q49)&gt;0,INDEX(ScoreArray,MATCH(Raw_Data!Q49,NamedSets!$A$1:$A$7,0),2),"")</f>
        <v/>
      </c>
      <c r="R48" s="16" t="str">
        <f>IF(LEN(Raw_Data!R49)&gt;0,INDEX(ScoreArray,MATCH(Raw_Data!R49,NamedSets!$A$1:$A$7,0),2),"")</f>
        <v/>
      </c>
      <c r="S48" s="16" t="str">
        <f>IF(LEN(Raw_Data!S49)&gt;0,INDEX(ScoreArray,MATCH(Raw_Data!S49,NamedSets!$A$1:$A$7,0),2),"")</f>
        <v/>
      </c>
      <c r="T48" s="16" t="str">
        <f>IF(LEN(Raw_Data!T49)&gt;0,INDEX(ScoreArray,MATCH(Raw_Data!T49,NamedSets!$A$1:$A$7,0),2),"")</f>
        <v/>
      </c>
      <c r="U48" s="16" t="str">
        <f>IF(LEN(Raw_Data!U49)&gt;0,INDEX(ScoreArray,MATCH(Raw_Data!U49,NamedSets!$A$1:$A$7,0),2),"")</f>
        <v/>
      </c>
      <c r="V48" s="16" t="str">
        <f>IF(LEN(Raw_Data!V49)&gt;0,INDEX(ScoreArray,MATCH(Raw_Data!V49,NamedSets!$A$1:$A$7,0),2),"")</f>
        <v/>
      </c>
      <c r="W48" s="16" t="str">
        <f>IF(LEN(Raw_Data!W49)&gt;0,INDEX(ScoreArray,MATCH(Raw_Data!W49,NamedSets!$A$1:$A$7,0),2),"")</f>
        <v/>
      </c>
      <c r="X48" s="16" t="str">
        <f>IF(LEN(Raw_Data!X49)&gt;0,INDEX(ScoreArray,MATCH(Raw_Data!X49,NamedSets!$A$1:$A$7,0),2),"")</f>
        <v/>
      </c>
      <c r="Y48" s="16" t="str">
        <f>IF(LEN(Raw_Data!Y49)&gt;0,INDEX(ScoreArray,MATCH(Raw_Data!Y49,NamedSets!$A$1:$A$7,0),2),"")</f>
        <v/>
      </c>
      <c r="Z48" s="16" t="str">
        <f>IF(LEN(Raw_Data!Z49)&gt;0,INDEX(ScoreArray,MATCH(Raw_Data!Z49,NamedSets!$A$1:$A$7,0),2),"")</f>
        <v/>
      </c>
      <c r="AA48" s="16" t="str">
        <f>IF(LEN(Raw_Data!AA49)&gt;0,INDEX(ScoreArray,MATCH(Raw_Data!AA49,NamedSets!$A$1:$A$7,0),2),"")</f>
        <v/>
      </c>
      <c r="AB48" s="16" t="str">
        <f>IF(LEN(Raw_Data!AB49)&gt;0,INDEX(ScoreArray,MATCH(Raw_Data!AB49,NamedSets!$A$1:$A$7,0),2),"")</f>
        <v/>
      </c>
      <c r="AC48" s="16" t="str">
        <f>IF(LEN(Raw_Data!AC49)&gt;0,INDEX(ScoreArray,MATCH(Raw_Data!AC49,NamedSets!$A$1:$A$7,0),2),"")</f>
        <v/>
      </c>
      <c r="AD48" s="16" t="str">
        <f>IF(LEN(Raw_Data!AD49)&gt;0,INDEX(ScoreArray,MATCH(Raw_Data!AD49,NamedSets!$A$1:$A$7,0),2),"")</f>
        <v/>
      </c>
      <c r="AE48" s="16" t="str">
        <f>IF(LEN(Raw_Data!AE49)&gt;0,INDEX(ScoreArray,MATCH(Raw_Data!AE49,NamedSets!$A$1:$A$7,0),2),"")</f>
        <v/>
      </c>
      <c r="AF48" s="16" t="str">
        <f>IF(LEN(Raw_Data!AF49)&gt;0,INDEX(ScoreArray,MATCH(Raw_Data!AF49,NamedSets!$A$1:$A$7,0),2),"")</f>
        <v/>
      </c>
      <c r="AG48" s="16" t="str">
        <f>IF(LEN(Raw_Data!AG49)&gt;0,INDEX(ScoreArray,MATCH(Raw_Data!AG49,NamedSets!$A$1:$A$7,0),2),"")</f>
        <v/>
      </c>
      <c r="AH48" s="16" t="str">
        <f>IF(LEN(Raw_Data!AH49)&gt;0,INDEX(ScoreArray,MATCH(Raw_Data!AH49,NamedSets!$A$1:$A$7,0),2),"")</f>
        <v/>
      </c>
      <c r="AI48" s="16" t="str">
        <f>IF(LEN(Raw_Data!AI49)&gt;0,INDEX(ScoreArray,MATCH(Raw_Data!AI49,NamedSets!$A$1:$A$7,0),2),"")</f>
        <v/>
      </c>
      <c r="AJ48" s="16" t="str">
        <f>IF(LEN(Raw_Data!AJ49)&gt;0,INDEX(ScoreArray,MATCH(Raw_Data!AJ49,NamedSets!$A$1:$A$7,0),2),"")</f>
        <v/>
      </c>
      <c r="AK48" s="16" t="str">
        <f>IF(LEN(Raw_Data!AK49)&gt;0,INDEX(ScoreArray,MATCH(Raw_Data!AK49,NamedSets!$A$1:$A$7,0),2),"")</f>
        <v/>
      </c>
      <c r="AL48" s="16" t="str">
        <f>IF(LEN(Raw_Data!AL49)&gt;0,INDEX(ScoreArray,MATCH(Raw_Data!AL49,NamedSets!$A$1:$A$7,0),2),"")</f>
        <v/>
      </c>
      <c r="AM48" s="16" t="str">
        <f>IF(LEN(Raw_Data!AM49)&gt;0,INDEX(ScoreArray,MATCH(Raw_Data!AM49,NamedSets!$A$1:$A$7,0),2),"")</f>
        <v/>
      </c>
      <c r="AN48" s="16" t="str">
        <f>IF(LEN(Raw_Data!AN49)&gt;0,INDEX(ScoreArray,MATCH(Raw_Data!AN49,NamedSets!$A$1:$A$7,0),2),"")</f>
        <v/>
      </c>
      <c r="AO48" s="16" t="str">
        <f>IF(LEN(Raw_Data!AO49)&gt;0,INDEX(ScoreArray,MATCH(Raw_Data!AO49,NamedSets!$A$1:$A$7,0),2),"")</f>
        <v/>
      </c>
      <c r="AP48" s="16" t="str">
        <f>IF(LEN(Raw_Data!AP49)&gt;0,INDEX(ScoreArray,MATCH(Raw_Data!AP49,NamedSets!$A$1:$A$7,0),2),"")</f>
        <v/>
      </c>
      <c r="AQ48" s="16" t="str">
        <f>IF(LEN(Raw_Data!AQ49)&gt;0,INDEX(ScoreArray,MATCH(Raw_Data!AQ49,NamedSets!$A$1:$A$7,0),2),"")</f>
        <v/>
      </c>
      <c r="AR48" s="16" t="str">
        <f>IF(LEN(Raw_Data!AR49)&gt;0,INDEX(ReverseScoreArray,MATCH(Raw_Data!AR49,NamedSets!$D$1:$D$7,0),2),"")</f>
        <v/>
      </c>
    </row>
    <row r="49" spans="1:44" x14ac:dyDescent="0.25">
      <c r="A49" s="21" t="str">
        <f>IF(ISBLANK(Raw_Data!AX50),"",Raw_Data!AX50)</f>
        <v/>
      </c>
      <c r="B49" s="21" t="str">
        <f>IF(ISBLANK(Raw_Data!AU50),"",Raw_Data!AU50)</f>
        <v/>
      </c>
      <c r="C49" s="21" t="str">
        <f>IF(ISBLANK(Raw_Data!AV50),"",Raw_Data!AV50)</f>
        <v/>
      </c>
      <c r="D49" s="16" t="str">
        <f>IF(LEN(Raw_Data!D50)&gt;0,INDEX(ScoreArray,MATCH(Raw_Data!D50,NamedSets!$A$1:$A$7,0),2),"")</f>
        <v/>
      </c>
      <c r="E49" s="16" t="str">
        <f>IF(LEN(Raw_Data!E50)&gt;0,INDEX(ReverseScoreArray,MATCH(Raw_Data!E50,NamedSets!$D$1:$D$7,0),2),"")</f>
        <v/>
      </c>
      <c r="F49" s="16" t="str">
        <f>IF(LEN(Raw_Data!F50)&gt;0,INDEX(ScoreArray,MATCH(Raw_Data!F50,NamedSets!$A$1:$A$7,0),2),"")</f>
        <v/>
      </c>
      <c r="G49" s="16" t="str">
        <f>IF(LEN(Raw_Data!G50)&gt;0,INDEX(ScoreArray,MATCH(Raw_Data!G50,NamedSets!$A$1:$A$7,0),2),"")</f>
        <v/>
      </c>
      <c r="H49" s="16" t="str">
        <f>IF(LEN(Raw_Data!H50)&gt;0,INDEX(ScoreArray,MATCH(Raw_Data!H50,NamedSets!$A$1:$A$7,0),2),"")</f>
        <v/>
      </c>
      <c r="I49" s="16" t="str">
        <f>IF(LEN(Raw_Data!I50)&gt;0,INDEX(ScoreArray,MATCH(Raw_Data!I50,NamedSets!$A$1:$A$7,0),2),"")</f>
        <v/>
      </c>
      <c r="J49" s="16" t="str">
        <f>IF(LEN(Raw_Data!J50)&gt;0,INDEX(ScoreArray,MATCH(Raw_Data!J50,NamedSets!$A$1:$A$7,0),2),"")</f>
        <v/>
      </c>
      <c r="K49" s="16" t="str">
        <f>IF(LEN(Raw_Data!K50)&gt;0,INDEX(ScoreArray,MATCH(Raw_Data!K50,NamedSets!$A$1:$A$7,0),2),"")</f>
        <v/>
      </c>
      <c r="L49" s="16" t="str">
        <f>IF(LEN(Raw_Data!L50)&gt;0,INDEX(ScoreArray,MATCH(Raw_Data!L50,NamedSets!$A$1:$A$7,0),2),"")</f>
        <v/>
      </c>
      <c r="M49" s="16" t="str">
        <f>IF(LEN(Raw_Data!M50)&gt;0,INDEX(ScoreArray,MATCH(Raw_Data!M50,NamedSets!$A$1:$A$7,0),2),"")</f>
        <v/>
      </c>
      <c r="N49" s="16" t="str">
        <f>IF(LEN(Raw_Data!N50)&gt;0,INDEX(ReverseScoreArray,MATCH(Raw_Data!N50,NamedSets!$D$1:$D$7,0),2),"")</f>
        <v/>
      </c>
      <c r="O49" s="16" t="str">
        <f>IF(LEN(Raw_Data!O50)&gt;0,INDEX(ScoreArray,MATCH(Raw_Data!O50,NamedSets!$A$1:$A$7,0),2),"")</f>
        <v/>
      </c>
      <c r="P49" s="16" t="str">
        <f>IF(LEN(Raw_Data!P50)&gt;0,INDEX(ScoreArray,MATCH(Raw_Data!P50,NamedSets!$A$1:$A$7,0),2),"")</f>
        <v/>
      </c>
      <c r="Q49" s="16" t="str">
        <f>IF(LEN(Raw_Data!Q50)&gt;0,INDEX(ScoreArray,MATCH(Raw_Data!Q50,NamedSets!$A$1:$A$7,0),2),"")</f>
        <v/>
      </c>
      <c r="R49" s="16" t="str">
        <f>IF(LEN(Raw_Data!R50)&gt;0,INDEX(ScoreArray,MATCH(Raw_Data!R50,NamedSets!$A$1:$A$7,0),2),"")</f>
        <v/>
      </c>
      <c r="S49" s="16" t="str">
        <f>IF(LEN(Raw_Data!S50)&gt;0,INDEX(ScoreArray,MATCH(Raw_Data!S50,NamedSets!$A$1:$A$7,0),2),"")</f>
        <v/>
      </c>
      <c r="T49" s="16" t="str">
        <f>IF(LEN(Raw_Data!T50)&gt;0,INDEX(ScoreArray,MATCH(Raw_Data!T50,NamedSets!$A$1:$A$7,0),2),"")</f>
        <v/>
      </c>
      <c r="U49" s="16" t="str">
        <f>IF(LEN(Raw_Data!U50)&gt;0,INDEX(ScoreArray,MATCH(Raw_Data!U50,NamedSets!$A$1:$A$7,0),2),"")</f>
        <v/>
      </c>
      <c r="V49" s="16" t="str">
        <f>IF(LEN(Raw_Data!V50)&gt;0,INDEX(ScoreArray,MATCH(Raw_Data!V50,NamedSets!$A$1:$A$7,0),2),"")</f>
        <v/>
      </c>
      <c r="W49" s="16" t="str">
        <f>IF(LEN(Raw_Data!W50)&gt;0,INDEX(ScoreArray,MATCH(Raw_Data!W50,NamedSets!$A$1:$A$7,0),2),"")</f>
        <v/>
      </c>
      <c r="X49" s="16" t="str">
        <f>IF(LEN(Raw_Data!X50)&gt;0,INDEX(ScoreArray,MATCH(Raw_Data!X50,NamedSets!$A$1:$A$7,0),2),"")</f>
        <v/>
      </c>
      <c r="Y49" s="16" t="str">
        <f>IF(LEN(Raw_Data!Y50)&gt;0,INDEX(ScoreArray,MATCH(Raw_Data!Y50,NamedSets!$A$1:$A$7,0),2),"")</f>
        <v/>
      </c>
      <c r="Z49" s="16" t="str">
        <f>IF(LEN(Raw_Data!Z50)&gt;0,INDEX(ScoreArray,MATCH(Raw_Data!Z50,NamedSets!$A$1:$A$7,0),2),"")</f>
        <v/>
      </c>
      <c r="AA49" s="16" t="str">
        <f>IF(LEN(Raw_Data!AA50)&gt;0,INDEX(ScoreArray,MATCH(Raw_Data!AA50,NamedSets!$A$1:$A$7,0),2),"")</f>
        <v/>
      </c>
      <c r="AB49" s="16" t="str">
        <f>IF(LEN(Raw_Data!AB50)&gt;0,INDEX(ScoreArray,MATCH(Raw_Data!AB50,NamedSets!$A$1:$A$7,0),2),"")</f>
        <v/>
      </c>
      <c r="AC49" s="16" t="str">
        <f>IF(LEN(Raw_Data!AC50)&gt;0,INDEX(ScoreArray,MATCH(Raw_Data!AC50,NamedSets!$A$1:$A$7,0),2),"")</f>
        <v/>
      </c>
      <c r="AD49" s="16" t="str">
        <f>IF(LEN(Raw_Data!AD50)&gt;0,INDEX(ScoreArray,MATCH(Raw_Data!AD50,NamedSets!$A$1:$A$7,0),2),"")</f>
        <v/>
      </c>
      <c r="AE49" s="16" t="str">
        <f>IF(LEN(Raw_Data!AE50)&gt;0,INDEX(ScoreArray,MATCH(Raw_Data!AE50,NamedSets!$A$1:$A$7,0),2),"")</f>
        <v/>
      </c>
      <c r="AF49" s="16" t="str">
        <f>IF(LEN(Raw_Data!AF50)&gt;0,INDEX(ScoreArray,MATCH(Raw_Data!AF50,NamedSets!$A$1:$A$7,0),2),"")</f>
        <v/>
      </c>
      <c r="AG49" s="16" t="str">
        <f>IF(LEN(Raw_Data!AG50)&gt;0,INDEX(ScoreArray,MATCH(Raw_Data!AG50,NamedSets!$A$1:$A$7,0),2),"")</f>
        <v/>
      </c>
      <c r="AH49" s="16" t="str">
        <f>IF(LEN(Raw_Data!AH50)&gt;0,INDEX(ScoreArray,MATCH(Raw_Data!AH50,NamedSets!$A$1:$A$7,0),2),"")</f>
        <v/>
      </c>
      <c r="AI49" s="16" t="str">
        <f>IF(LEN(Raw_Data!AI50)&gt;0,INDEX(ScoreArray,MATCH(Raw_Data!AI50,NamedSets!$A$1:$A$7,0),2),"")</f>
        <v/>
      </c>
      <c r="AJ49" s="16" t="str">
        <f>IF(LEN(Raw_Data!AJ50)&gt;0,INDEX(ScoreArray,MATCH(Raw_Data!AJ50,NamedSets!$A$1:$A$7,0),2),"")</f>
        <v/>
      </c>
      <c r="AK49" s="16" t="str">
        <f>IF(LEN(Raw_Data!AK50)&gt;0,INDEX(ScoreArray,MATCH(Raw_Data!AK50,NamedSets!$A$1:$A$7,0),2),"")</f>
        <v/>
      </c>
      <c r="AL49" s="16" t="str">
        <f>IF(LEN(Raw_Data!AL50)&gt;0,INDEX(ScoreArray,MATCH(Raw_Data!AL50,NamedSets!$A$1:$A$7,0),2),"")</f>
        <v/>
      </c>
      <c r="AM49" s="16" t="str">
        <f>IF(LEN(Raw_Data!AM50)&gt;0,INDEX(ScoreArray,MATCH(Raw_Data!AM50,NamedSets!$A$1:$A$7,0),2),"")</f>
        <v/>
      </c>
      <c r="AN49" s="16" t="str">
        <f>IF(LEN(Raw_Data!AN50)&gt;0,INDEX(ScoreArray,MATCH(Raw_Data!AN50,NamedSets!$A$1:$A$7,0),2),"")</f>
        <v/>
      </c>
      <c r="AO49" s="16" t="str">
        <f>IF(LEN(Raw_Data!AO50)&gt;0,INDEX(ScoreArray,MATCH(Raw_Data!AO50,NamedSets!$A$1:$A$7,0),2),"")</f>
        <v/>
      </c>
      <c r="AP49" s="16" t="str">
        <f>IF(LEN(Raw_Data!AP50)&gt;0,INDEX(ScoreArray,MATCH(Raw_Data!AP50,NamedSets!$A$1:$A$7,0),2),"")</f>
        <v/>
      </c>
      <c r="AQ49" s="16" t="str">
        <f>IF(LEN(Raw_Data!AQ50)&gt;0,INDEX(ScoreArray,MATCH(Raw_Data!AQ50,NamedSets!$A$1:$A$7,0),2),"")</f>
        <v/>
      </c>
      <c r="AR49" s="16" t="str">
        <f>IF(LEN(Raw_Data!AR50)&gt;0,INDEX(ReverseScoreArray,MATCH(Raw_Data!AR50,NamedSets!$D$1:$D$7,0),2),"")</f>
        <v/>
      </c>
    </row>
    <row r="50" spans="1:44" x14ac:dyDescent="0.25">
      <c r="A50" s="21" t="str">
        <f>IF(ISBLANK(Raw_Data!AX51),"",Raw_Data!AX51)</f>
        <v/>
      </c>
      <c r="B50" s="21" t="str">
        <f>IF(ISBLANK(Raw_Data!AU51),"",Raw_Data!AU51)</f>
        <v/>
      </c>
      <c r="C50" s="21" t="str">
        <f>IF(ISBLANK(Raw_Data!AV51),"",Raw_Data!AV51)</f>
        <v/>
      </c>
      <c r="D50" s="16" t="str">
        <f>IF(LEN(Raw_Data!D51)&gt;0,INDEX(ScoreArray,MATCH(Raw_Data!D51,NamedSets!$A$1:$A$7,0),2),"")</f>
        <v/>
      </c>
      <c r="E50" s="16" t="str">
        <f>IF(LEN(Raw_Data!E51)&gt;0,INDEX(ReverseScoreArray,MATCH(Raw_Data!E51,NamedSets!$D$1:$D$7,0),2),"")</f>
        <v/>
      </c>
      <c r="F50" s="16" t="str">
        <f>IF(LEN(Raw_Data!F51)&gt;0,INDEX(ScoreArray,MATCH(Raw_Data!F51,NamedSets!$A$1:$A$7,0),2),"")</f>
        <v/>
      </c>
      <c r="G50" s="16" t="str">
        <f>IF(LEN(Raw_Data!G51)&gt;0,INDEX(ScoreArray,MATCH(Raw_Data!G51,NamedSets!$A$1:$A$7,0),2),"")</f>
        <v/>
      </c>
      <c r="H50" s="16" t="str">
        <f>IF(LEN(Raw_Data!H51)&gt;0,INDEX(ScoreArray,MATCH(Raw_Data!H51,NamedSets!$A$1:$A$7,0),2),"")</f>
        <v/>
      </c>
      <c r="I50" s="16" t="str">
        <f>IF(LEN(Raw_Data!I51)&gt;0,INDEX(ScoreArray,MATCH(Raw_Data!I51,NamedSets!$A$1:$A$7,0),2),"")</f>
        <v/>
      </c>
      <c r="J50" s="16" t="str">
        <f>IF(LEN(Raw_Data!J51)&gt;0,INDEX(ScoreArray,MATCH(Raw_Data!J51,NamedSets!$A$1:$A$7,0),2),"")</f>
        <v/>
      </c>
      <c r="K50" s="16" t="str">
        <f>IF(LEN(Raw_Data!K51)&gt;0,INDEX(ScoreArray,MATCH(Raw_Data!K51,NamedSets!$A$1:$A$7,0),2),"")</f>
        <v/>
      </c>
      <c r="L50" s="16" t="str">
        <f>IF(LEN(Raw_Data!L51)&gt;0,INDEX(ScoreArray,MATCH(Raw_Data!L51,NamedSets!$A$1:$A$7,0),2),"")</f>
        <v/>
      </c>
      <c r="M50" s="16" t="str">
        <f>IF(LEN(Raw_Data!M51)&gt;0,INDEX(ScoreArray,MATCH(Raw_Data!M51,NamedSets!$A$1:$A$7,0),2),"")</f>
        <v/>
      </c>
      <c r="N50" s="16" t="str">
        <f>IF(LEN(Raw_Data!N51)&gt;0,INDEX(ReverseScoreArray,MATCH(Raw_Data!N51,NamedSets!$D$1:$D$7,0),2),"")</f>
        <v/>
      </c>
      <c r="O50" s="16" t="str">
        <f>IF(LEN(Raw_Data!O51)&gt;0,INDEX(ScoreArray,MATCH(Raw_Data!O51,NamedSets!$A$1:$A$7,0),2),"")</f>
        <v/>
      </c>
      <c r="P50" s="16" t="str">
        <f>IF(LEN(Raw_Data!P51)&gt;0,INDEX(ScoreArray,MATCH(Raw_Data!P51,NamedSets!$A$1:$A$7,0),2),"")</f>
        <v/>
      </c>
      <c r="Q50" s="16" t="str">
        <f>IF(LEN(Raw_Data!Q51)&gt;0,INDEX(ScoreArray,MATCH(Raw_Data!Q51,NamedSets!$A$1:$A$7,0),2),"")</f>
        <v/>
      </c>
      <c r="R50" s="16" t="str">
        <f>IF(LEN(Raw_Data!R51)&gt;0,INDEX(ScoreArray,MATCH(Raw_Data!R51,NamedSets!$A$1:$A$7,0),2),"")</f>
        <v/>
      </c>
      <c r="S50" s="16" t="str">
        <f>IF(LEN(Raw_Data!S51)&gt;0,INDEX(ScoreArray,MATCH(Raw_Data!S51,NamedSets!$A$1:$A$7,0),2),"")</f>
        <v/>
      </c>
      <c r="T50" s="16" t="str">
        <f>IF(LEN(Raw_Data!T51)&gt;0,INDEX(ScoreArray,MATCH(Raw_Data!T51,NamedSets!$A$1:$A$7,0),2),"")</f>
        <v/>
      </c>
      <c r="U50" s="16" t="str">
        <f>IF(LEN(Raw_Data!U51)&gt;0,INDEX(ScoreArray,MATCH(Raw_Data!U51,NamedSets!$A$1:$A$7,0),2),"")</f>
        <v/>
      </c>
      <c r="V50" s="16" t="str">
        <f>IF(LEN(Raw_Data!V51)&gt;0,INDEX(ScoreArray,MATCH(Raw_Data!V51,NamedSets!$A$1:$A$7,0),2),"")</f>
        <v/>
      </c>
      <c r="W50" s="16" t="str">
        <f>IF(LEN(Raw_Data!W51)&gt;0,INDEX(ScoreArray,MATCH(Raw_Data!W51,NamedSets!$A$1:$A$7,0),2),"")</f>
        <v/>
      </c>
      <c r="X50" s="16" t="str">
        <f>IF(LEN(Raw_Data!X51)&gt;0,INDEX(ScoreArray,MATCH(Raw_Data!X51,NamedSets!$A$1:$A$7,0),2),"")</f>
        <v/>
      </c>
      <c r="Y50" s="16" t="str">
        <f>IF(LEN(Raw_Data!Y51)&gt;0,INDEX(ScoreArray,MATCH(Raw_Data!Y51,NamedSets!$A$1:$A$7,0),2),"")</f>
        <v/>
      </c>
      <c r="Z50" s="16" t="str">
        <f>IF(LEN(Raw_Data!Z51)&gt;0,INDEX(ScoreArray,MATCH(Raw_Data!Z51,NamedSets!$A$1:$A$7,0),2),"")</f>
        <v/>
      </c>
      <c r="AA50" s="16" t="str">
        <f>IF(LEN(Raw_Data!AA51)&gt;0,INDEX(ScoreArray,MATCH(Raw_Data!AA51,NamedSets!$A$1:$A$7,0),2),"")</f>
        <v/>
      </c>
      <c r="AB50" s="16" t="str">
        <f>IF(LEN(Raw_Data!AB51)&gt;0,INDEX(ScoreArray,MATCH(Raw_Data!AB51,NamedSets!$A$1:$A$7,0),2),"")</f>
        <v/>
      </c>
      <c r="AC50" s="16" t="str">
        <f>IF(LEN(Raw_Data!AC51)&gt;0,INDEX(ScoreArray,MATCH(Raw_Data!AC51,NamedSets!$A$1:$A$7,0),2),"")</f>
        <v/>
      </c>
      <c r="AD50" s="16" t="str">
        <f>IF(LEN(Raw_Data!AD51)&gt;0,INDEX(ScoreArray,MATCH(Raw_Data!AD51,NamedSets!$A$1:$A$7,0),2),"")</f>
        <v/>
      </c>
      <c r="AE50" s="16" t="str">
        <f>IF(LEN(Raw_Data!AE51)&gt;0,INDEX(ScoreArray,MATCH(Raw_Data!AE51,NamedSets!$A$1:$A$7,0),2),"")</f>
        <v/>
      </c>
      <c r="AF50" s="16" t="str">
        <f>IF(LEN(Raw_Data!AF51)&gt;0,INDEX(ScoreArray,MATCH(Raw_Data!AF51,NamedSets!$A$1:$A$7,0),2),"")</f>
        <v/>
      </c>
      <c r="AG50" s="16" t="str">
        <f>IF(LEN(Raw_Data!AG51)&gt;0,INDEX(ScoreArray,MATCH(Raw_Data!AG51,NamedSets!$A$1:$A$7,0),2),"")</f>
        <v/>
      </c>
      <c r="AH50" s="16" t="str">
        <f>IF(LEN(Raw_Data!AH51)&gt;0,INDEX(ScoreArray,MATCH(Raw_Data!AH51,NamedSets!$A$1:$A$7,0),2),"")</f>
        <v/>
      </c>
      <c r="AI50" s="16" t="str">
        <f>IF(LEN(Raw_Data!AI51)&gt;0,INDEX(ScoreArray,MATCH(Raw_Data!AI51,NamedSets!$A$1:$A$7,0),2),"")</f>
        <v/>
      </c>
      <c r="AJ50" s="16" t="str">
        <f>IF(LEN(Raw_Data!AJ51)&gt;0,INDEX(ScoreArray,MATCH(Raw_Data!AJ51,NamedSets!$A$1:$A$7,0),2),"")</f>
        <v/>
      </c>
      <c r="AK50" s="16" t="str">
        <f>IF(LEN(Raw_Data!AK51)&gt;0,INDEX(ScoreArray,MATCH(Raw_Data!AK51,NamedSets!$A$1:$A$7,0),2),"")</f>
        <v/>
      </c>
      <c r="AL50" s="16" t="str">
        <f>IF(LEN(Raw_Data!AL51)&gt;0,INDEX(ScoreArray,MATCH(Raw_Data!AL51,NamedSets!$A$1:$A$7,0),2),"")</f>
        <v/>
      </c>
      <c r="AM50" s="16" t="str">
        <f>IF(LEN(Raw_Data!AM51)&gt;0,INDEX(ScoreArray,MATCH(Raw_Data!AM51,NamedSets!$A$1:$A$7,0),2),"")</f>
        <v/>
      </c>
      <c r="AN50" s="16" t="str">
        <f>IF(LEN(Raw_Data!AN51)&gt;0,INDEX(ScoreArray,MATCH(Raw_Data!AN51,NamedSets!$A$1:$A$7,0),2),"")</f>
        <v/>
      </c>
      <c r="AO50" s="16" t="str">
        <f>IF(LEN(Raw_Data!AO51)&gt;0,INDEX(ScoreArray,MATCH(Raw_Data!AO51,NamedSets!$A$1:$A$7,0),2),"")</f>
        <v/>
      </c>
      <c r="AP50" s="16" t="str">
        <f>IF(LEN(Raw_Data!AP51)&gt;0,INDEX(ScoreArray,MATCH(Raw_Data!AP51,NamedSets!$A$1:$A$7,0),2),"")</f>
        <v/>
      </c>
      <c r="AQ50" s="16" t="str">
        <f>IF(LEN(Raw_Data!AQ51)&gt;0,INDEX(ScoreArray,MATCH(Raw_Data!AQ51,NamedSets!$A$1:$A$7,0),2),"")</f>
        <v/>
      </c>
      <c r="AR50" s="16" t="str">
        <f>IF(LEN(Raw_Data!AR51)&gt;0,INDEX(ReverseScoreArray,MATCH(Raw_Data!AR51,NamedSets!$D$1:$D$7,0),2),"")</f>
        <v/>
      </c>
    </row>
    <row r="51" spans="1:44" x14ac:dyDescent="0.25">
      <c r="A51" s="21" t="str">
        <f>IF(ISBLANK(Raw_Data!AX52),"",Raw_Data!AX52)</f>
        <v/>
      </c>
      <c r="B51" s="21" t="str">
        <f>IF(ISBLANK(Raw_Data!AU52),"",Raw_Data!AU52)</f>
        <v/>
      </c>
      <c r="C51" s="21" t="str">
        <f>IF(ISBLANK(Raw_Data!AV52),"",Raw_Data!AV52)</f>
        <v/>
      </c>
      <c r="D51" s="16" t="str">
        <f>IF(LEN(Raw_Data!D52)&gt;0,INDEX(ScoreArray,MATCH(Raw_Data!D52,NamedSets!$A$1:$A$7,0),2),"")</f>
        <v/>
      </c>
      <c r="E51" s="16" t="str">
        <f>IF(LEN(Raw_Data!E52)&gt;0,INDEX(ReverseScoreArray,MATCH(Raw_Data!E52,NamedSets!$D$1:$D$7,0),2),"")</f>
        <v/>
      </c>
      <c r="F51" s="16" t="str">
        <f>IF(LEN(Raw_Data!F52)&gt;0,INDEX(ScoreArray,MATCH(Raw_Data!F52,NamedSets!$A$1:$A$7,0),2),"")</f>
        <v/>
      </c>
      <c r="G51" s="16" t="str">
        <f>IF(LEN(Raw_Data!G52)&gt;0,INDEX(ScoreArray,MATCH(Raw_Data!G52,NamedSets!$A$1:$A$7,0),2),"")</f>
        <v/>
      </c>
      <c r="H51" s="16" t="str">
        <f>IF(LEN(Raw_Data!H52)&gt;0,INDEX(ScoreArray,MATCH(Raw_Data!H52,NamedSets!$A$1:$A$7,0),2),"")</f>
        <v/>
      </c>
      <c r="I51" s="16" t="str">
        <f>IF(LEN(Raw_Data!I52)&gt;0,INDEX(ScoreArray,MATCH(Raw_Data!I52,NamedSets!$A$1:$A$7,0),2),"")</f>
        <v/>
      </c>
      <c r="J51" s="16" t="str">
        <f>IF(LEN(Raw_Data!J52)&gt;0,INDEX(ScoreArray,MATCH(Raw_Data!J52,NamedSets!$A$1:$A$7,0),2),"")</f>
        <v/>
      </c>
      <c r="K51" s="16" t="str">
        <f>IF(LEN(Raw_Data!K52)&gt;0,INDEX(ScoreArray,MATCH(Raw_Data!K52,NamedSets!$A$1:$A$7,0),2),"")</f>
        <v/>
      </c>
      <c r="L51" s="16" t="str">
        <f>IF(LEN(Raw_Data!L52)&gt;0,INDEX(ScoreArray,MATCH(Raw_Data!L52,NamedSets!$A$1:$A$7,0),2),"")</f>
        <v/>
      </c>
      <c r="M51" s="16" t="str">
        <f>IF(LEN(Raw_Data!M52)&gt;0,INDEX(ScoreArray,MATCH(Raw_Data!M52,NamedSets!$A$1:$A$7,0),2),"")</f>
        <v/>
      </c>
      <c r="N51" s="16" t="str">
        <f>IF(LEN(Raw_Data!N52)&gt;0,INDEX(ReverseScoreArray,MATCH(Raw_Data!N52,NamedSets!$D$1:$D$7,0),2),"")</f>
        <v/>
      </c>
      <c r="O51" s="16" t="str">
        <f>IF(LEN(Raw_Data!O52)&gt;0,INDEX(ScoreArray,MATCH(Raw_Data!O52,NamedSets!$A$1:$A$7,0),2),"")</f>
        <v/>
      </c>
      <c r="P51" s="16" t="str">
        <f>IF(LEN(Raw_Data!P52)&gt;0,INDEX(ScoreArray,MATCH(Raw_Data!P52,NamedSets!$A$1:$A$7,0),2),"")</f>
        <v/>
      </c>
      <c r="Q51" s="16" t="str">
        <f>IF(LEN(Raw_Data!Q52)&gt;0,INDEX(ScoreArray,MATCH(Raw_Data!Q52,NamedSets!$A$1:$A$7,0),2),"")</f>
        <v/>
      </c>
      <c r="R51" s="16" t="str">
        <f>IF(LEN(Raw_Data!R52)&gt;0,INDEX(ScoreArray,MATCH(Raw_Data!R52,NamedSets!$A$1:$A$7,0),2),"")</f>
        <v/>
      </c>
      <c r="S51" s="16" t="str">
        <f>IF(LEN(Raw_Data!S52)&gt;0,INDEX(ScoreArray,MATCH(Raw_Data!S52,NamedSets!$A$1:$A$7,0),2),"")</f>
        <v/>
      </c>
      <c r="T51" s="16" t="str">
        <f>IF(LEN(Raw_Data!T52)&gt;0,INDEX(ScoreArray,MATCH(Raw_Data!T52,NamedSets!$A$1:$A$7,0),2),"")</f>
        <v/>
      </c>
      <c r="U51" s="16" t="str">
        <f>IF(LEN(Raw_Data!U52)&gt;0,INDEX(ScoreArray,MATCH(Raw_Data!U52,NamedSets!$A$1:$A$7,0),2),"")</f>
        <v/>
      </c>
      <c r="V51" s="16" t="str">
        <f>IF(LEN(Raw_Data!V52)&gt;0,INDEX(ScoreArray,MATCH(Raw_Data!V52,NamedSets!$A$1:$A$7,0),2),"")</f>
        <v/>
      </c>
      <c r="W51" s="16" t="str">
        <f>IF(LEN(Raw_Data!W52)&gt;0,INDEX(ScoreArray,MATCH(Raw_Data!W52,NamedSets!$A$1:$A$7,0),2),"")</f>
        <v/>
      </c>
      <c r="X51" s="16" t="str">
        <f>IF(LEN(Raw_Data!X52)&gt;0,INDEX(ScoreArray,MATCH(Raw_Data!X52,NamedSets!$A$1:$A$7,0),2),"")</f>
        <v/>
      </c>
      <c r="Y51" s="16" t="str">
        <f>IF(LEN(Raw_Data!Y52)&gt;0,INDEX(ScoreArray,MATCH(Raw_Data!Y52,NamedSets!$A$1:$A$7,0),2),"")</f>
        <v/>
      </c>
      <c r="Z51" s="16" t="str">
        <f>IF(LEN(Raw_Data!Z52)&gt;0,INDEX(ScoreArray,MATCH(Raw_Data!Z52,NamedSets!$A$1:$A$7,0),2),"")</f>
        <v/>
      </c>
      <c r="AA51" s="16" t="str">
        <f>IF(LEN(Raw_Data!AA52)&gt;0,INDEX(ScoreArray,MATCH(Raw_Data!AA52,NamedSets!$A$1:$A$7,0),2),"")</f>
        <v/>
      </c>
      <c r="AB51" s="16" t="str">
        <f>IF(LEN(Raw_Data!AB52)&gt;0,INDEX(ScoreArray,MATCH(Raw_Data!AB52,NamedSets!$A$1:$A$7,0),2),"")</f>
        <v/>
      </c>
      <c r="AC51" s="16" t="str">
        <f>IF(LEN(Raw_Data!AC52)&gt;0,INDEX(ScoreArray,MATCH(Raw_Data!AC52,NamedSets!$A$1:$A$7,0),2),"")</f>
        <v/>
      </c>
      <c r="AD51" s="16" t="str">
        <f>IF(LEN(Raw_Data!AD52)&gt;0,INDEX(ScoreArray,MATCH(Raw_Data!AD52,NamedSets!$A$1:$A$7,0),2),"")</f>
        <v/>
      </c>
      <c r="AE51" s="16" t="str">
        <f>IF(LEN(Raw_Data!AE52)&gt;0,INDEX(ScoreArray,MATCH(Raw_Data!AE52,NamedSets!$A$1:$A$7,0),2),"")</f>
        <v/>
      </c>
      <c r="AF51" s="16" t="str">
        <f>IF(LEN(Raw_Data!AF52)&gt;0,INDEX(ScoreArray,MATCH(Raw_Data!AF52,NamedSets!$A$1:$A$7,0),2),"")</f>
        <v/>
      </c>
      <c r="AG51" s="16" t="str">
        <f>IF(LEN(Raw_Data!AG52)&gt;0,INDEX(ScoreArray,MATCH(Raw_Data!AG52,NamedSets!$A$1:$A$7,0),2),"")</f>
        <v/>
      </c>
      <c r="AH51" s="16" t="str">
        <f>IF(LEN(Raw_Data!AH52)&gt;0,INDEX(ScoreArray,MATCH(Raw_Data!AH52,NamedSets!$A$1:$A$7,0),2),"")</f>
        <v/>
      </c>
      <c r="AI51" s="16" t="str">
        <f>IF(LEN(Raw_Data!AI52)&gt;0,INDEX(ScoreArray,MATCH(Raw_Data!AI52,NamedSets!$A$1:$A$7,0),2),"")</f>
        <v/>
      </c>
      <c r="AJ51" s="16" t="str">
        <f>IF(LEN(Raw_Data!AJ52)&gt;0,INDEX(ScoreArray,MATCH(Raw_Data!AJ52,NamedSets!$A$1:$A$7,0),2),"")</f>
        <v/>
      </c>
      <c r="AK51" s="16" t="str">
        <f>IF(LEN(Raw_Data!AK52)&gt;0,INDEX(ScoreArray,MATCH(Raw_Data!AK52,NamedSets!$A$1:$A$7,0),2),"")</f>
        <v/>
      </c>
      <c r="AL51" s="16" t="str">
        <f>IF(LEN(Raw_Data!AL52)&gt;0,INDEX(ScoreArray,MATCH(Raw_Data!AL52,NamedSets!$A$1:$A$7,0),2),"")</f>
        <v/>
      </c>
      <c r="AM51" s="16" t="str">
        <f>IF(LEN(Raw_Data!AM52)&gt;0,INDEX(ScoreArray,MATCH(Raw_Data!AM52,NamedSets!$A$1:$A$7,0),2),"")</f>
        <v/>
      </c>
      <c r="AN51" s="16" t="str">
        <f>IF(LEN(Raw_Data!AN52)&gt;0,INDEX(ScoreArray,MATCH(Raw_Data!AN52,NamedSets!$A$1:$A$7,0),2),"")</f>
        <v/>
      </c>
      <c r="AO51" s="16" t="str">
        <f>IF(LEN(Raw_Data!AO52)&gt;0,INDEX(ScoreArray,MATCH(Raw_Data!AO52,NamedSets!$A$1:$A$7,0),2),"")</f>
        <v/>
      </c>
      <c r="AP51" s="16" t="str">
        <f>IF(LEN(Raw_Data!AP52)&gt;0,INDEX(ScoreArray,MATCH(Raw_Data!AP52,NamedSets!$A$1:$A$7,0),2),"")</f>
        <v/>
      </c>
      <c r="AQ51" s="16" t="str">
        <f>IF(LEN(Raw_Data!AQ52)&gt;0,INDEX(ScoreArray,MATCH(Raw_Data!AQ52,NamedSets!$A$1:$A$7,0),2),"")</f>
        <v/>
      </c>
      <c r="AR51" s="16" t="str">
        <f>IF(LEN(Raw_Data!AR52)&gt;0,INDEX(ReverseScoreArray,MATCH(Raw_Data!AR52,NamedSets!$D$1:$D$7,0),2),"")</f>
        <v/>
      </c>
    </row>
    <row r="52" spans="1:44" x14ac:dyDescent="0.25">
      <c r="A52" s="21" t="str">
        <f>IF(ISBLANK(Raw_Data!AX53),"",Raw_Data!AX53)</f>
        <v/>
      </c>
      <c r="B52" s="21" t="str">
        <f>IF(ISBLANK(Raw_Data!AU53),"",Raw_Data!AU53)</f>
        <v/>
      </c>
      <c r="C52" s="21" t="str">
        <f>IF(ISBLANK(Raw_Data!AV53),"",Raw_Data!AV53)</f>
        <v/>
      </c>
      <c r="D52" s="16" t="str">
        <f>IF(LEN(Raw_Data!D53)&gt;0,INDEX(ScoreArray,MATCH(Raw_Data!D53,NamedSets!$A$1:$A$7,0),2),"")</f>
        <v/>
      </c>
      <c r="E52" s="16" t="str">
        <f>IF(LEN(Raw_Data!E53)&gt;0,INDEX(ReverseScoreArray,MATCH(Raw_Data!E53,NamedSets!$D$1:$D$7,0),2),"")</f>
        <v/>
      </c>
      <c r="F52" s="16" t="str">
        <f>IF(LEN(Raw_Data!F53)&gt;0,INDEX(ScoreArray,MATCH(Raw_Data!F53,NamedSets!$A$1:$A$7,0),2),"")</f>
        <v/>
      </c>
      <c r="G52" s="16" t="str">
        <f>IF(LEN(Raw_Data!G53)&gt;0,INDEX(ScoreArray,MATCH(Raw_Data!G53,NamedSets!$A$1:$A$7,0),2),"")</f>
        <v/>
      </c>
      <c r="H52" s="16" t="str">
        <f>IF(LEN(Raw_Data!H53)&gt;0,INDEX(ScoreArray,MATCH(Raw_Data!H53,NamedSets!$A$1:$A$7,0),2),"")</f>
        <v/>
      </c>
      <c r="I52" s="16" t="str">
        <f>IF(LEN(Raw_Data!I53)&gt;0,INDEX(ScoreArray,MATCH(Raw_Data!I53,NamedSets!$A$1:$A$7,0),2),"")</f>
        <v/>
      </c>
      <c r="J52" s="16" t="str">
        <f>IF(LEN(Raw_Data!J53)&gt;0,INDEX(ScoreArray,MATCH(Raw_Data!J53,NamedSets!$A$1:$A$7,0),2),"")</f>
        <v/>
      </c>
      <c r="K52" s="16" t="str">
        <f>IF(LEN(Raw_Data!K53)&gt;0,INDEX(ScoreArray,MATCH(Raw_Data!K53,NamedSets!$A$1:$A$7,0),2),"")</f>
        <v/>
      </c>
      <c r="L52" s="16" t="str">
        <f>IF(LEN(Raw_Data!L53)&gt;0,INDEX(ScoreArray,MATCH(Raw_Data!L53,NamedSets!$A$1:$A$7,0),2),"")</f>
        <v/>
      </c>
      <c r="M52" s="16" t="str">
        <f>IF(LEN(Raw_Data!M53)&gt;0,INDEX(ScoreArray,MATCH(Raw_Data!M53,NamedSets!$A$1:$A$7,0),2),"")</f>
        <v/>
      </c>
      <c r="N52" s="16" t="str">
        <f>IF(LEN(Raw_Data!N53)&gt;0,INDEX(ReverseScoreArray,MATCH(Raw_Data!N53,NamedSets!$D$1:$D$7,0),2),"")</f>
        <v/>
      </c>
      <c r="O52" s="16" t="str">
        <f>IF(LEN(Raw_Data!O53)&gt;0,INDEX(ScoreArray,MATCH(Raw_Data!O53,NamedSets!$A$1:$A$7,0),2),"")</f>
        <v/>
      </c>
      <c r="P52" s="16" t="str">
        <f>IF(LEN(Raw_Data!P53)&gt;0,INDEX(ScoreArray,MATCH(Raw_Data!P53,NamedSets!$A$1:$A$7,0),2),"")</f>
        <v/>
      </c>
      <c r="Q52" s="16" t="str">
        <f>IF(LEN(Raw_Data!Q53)&gt;0,INDEX(ScoreArray,MATCH(Raw_Data!Q53,NamedSets!$A$1:$A$7,0),2),"")</f>
        <v/>
      </c>
      <c r="R52" s="16" t="str">
        <f>IF(LEN(Raw_Data!R53)&gt;0,INDEX(ScoreArray,MATCH(Raw_Data!R53,NamedSets!$A$1:$A$7,0),2),"")</f>
        <v/>
      </c>
      <c r="S52" s="16" t="str">
        <f>IF(LEN(Raw_Data!S53)&gt;0,INDEX(ScoreArray,MATCH(Raw_Data!S53,NamedSets!$A$1:$A$7,0),2),"")</f>
        <v/>
      </c>
      <c r="T52" s="16" t="str">
        <f>IF(LEN(Raw_Data!T53)&gt;0,INDEX(ScoreArray,MATCH(Raw_Data!T53,NamedSets!$A$1:$A$7,0),2),"")</f>
        <v/>
      </c>
      <c r="U52" s="16" t="str">
        <f>IF(LEN(Raw_Data!U53)&gt;0,INDEX(ScoreArray,MATCH(Raw_Data!U53,NamedSets!$A$1:$A$7,0),2),"")</f>
        <v/>
      </c>
      <c r="V52" s="16" t="str">
        <f>IF(LEN(Raw_Data!V53)&gt;0,INDEX(ScoreArray,MATCH(Raw_Data!V53,NamedSets!$A$1:$A$7,0),2),"")</f>
        <v/>
      </c>
      <c r="W52" s="16" t="str">
        <f>IF(LEN(Raw_Data!W53)&gt;0,INDEX(ScoreArray,MATCH(Raw_Data!W53,NamedSets!$A$1:$A$7,0),2),"")</f>
        <v/>
      </c>
      <c r="X52" s="16" t="str">
        <f>IF(LEN(Raw_Data!X53)&gt;0,INDEX(ScoreArray,MATCH(Raw_Data!X53,NamedSets!$A$1:$A$7,0),2),"")</f>
        <v/>
      </c>
      <c r="Y52" s="16" t="str">
        <f>IF(LEN(Raw_Data!Y53)&gt;0,INDEX(ScoreArray,MATCH(Raw_Data!Y53,NamedSets!$A$1:$A$7,0),2),"")</f>
        <v/>
      </c>
      <c r="Z52" s="16" t="str">
        <f>IF(LEN(Raw_Data!Z53)&gt;0,INDEX(ScoreArray,MATCH(Raw_Data!Z53,NamedSets!$A$1:$A$7,0),2),"")</f>
        <v/>
      </c>
      <c r="AA52" s="16" t="str">
        <f>IF(LEN(Raw_Data!AA53)&gt;0,INDEX(ScoreArray,MATCH(Raw_Data!AA53,NamedSets!$A$1:$A$7,0),2),"")</f>
        <v/>
      </c>
      <c r="AB52" s="16" t="str">
        <f>IF(LEN(Raw_Data!AB53)&gt;0,INDEX(ScoreArray,MATCH(Raw_Data!AB53,NamedSets!$A$1:$A$7,0),2),"")</f>
        <v/>
      </c>
      <c r="AC52" s="16" t="str">
        <f>IF(LEN(Raw_Data!AC53)&gt;0,INDEX(ScoreArray,MATCH(Raw_Data!AC53,NamedSets!$A$1:$A$7,0),2),"")</f>
        <v/>
      </c>
      <c r="AD52" s="16" t="str">
        <f>IF(LEN(Raw_Data!AD53)&gt;0,INDEX(ScoreArray,MATCH(Raw_Data!AD53,NamedSets!$A$1:$A$7,0),2),"")</f>
        <v/>
      </c>
      <c r="AE52" s="16" t="str">
        <f>IF(LEN(Raw_Data!AE53)&gt;0,INDEX(ScoreArray,MATCH(Raw_Data!AE53,NamedSets!$A$1:$A$7,0),2),"")</f>
        <v/>
      </c>
      <c r="AF52" s="16" t="str">
        <f>IF(LEN(Raw_Data!AF53)&gt;0,INDEX(ScoreArray,MATCH(Raw_Data!AF53,NamedSets!$A$1:$A$7,0),2),"")</f>
        <v/>
      </c>
      <c r="AG52" s="16" t="str">
        <f>IF(LEN(Raw_Data!AG53)&gt;0,INDEX(ScoreArray,MATCH(Raw_Data!AG53,NamedSets!$A$1:$A$7,0),2),"")</f>
        <v/>
      </c>
      <c r="AH52" s="16" t="str">
        <f>IF(LEN(Raw_Data!AH53)&gt;0,INDEX(ScoreArray,MATCH(Raw_Data!AH53,NamedSets!$A$1:$A$7,0),2),"")</f>
        <v/>
      </c>
      <c r="AI52" s="16" t="str">
        <f>IF(LEN(Raw_Data!AI53)&gt;0,INDEX(ScoreArray,MATCH(Raw_Data!AI53,NamedSets!$A$1:$A$7,0),2),"")</f>
        <v/>
      </c>
      <c r="AJ52" s="16" t="str">
        <f>IF(LEN(Raw_Data!AJ53)&gt;0,INDEX(ScoreArray,MATCH(Raw_Data!AJ53,NamedSets!$A$1:$A$7,0),2),"")</f>
        <v/>
      </c>
      <c r="AK52" s="16" t="str">
        <f>IF(LEN(Raw_Data!AK53)&gt;0,INDEX(ScoreArray,MATCH(Raw_Data!AK53,NamedSets!$A$1:$A$7,0),2),"")</f>
        <v/>
      </c>
      <c r="AL52" s="16" t="str">
        <f>IF(LEN(Raw_Data!AL53)&gt;0,INDEX(ScoreArray,MATCH(Raw_Data!AL53,NamedSets!$A$1:$A$7,0),2),"")</f>
        <v/>
      </c>
      <c r="AM52" s="16" t="str">
        <f>IF(LEN(Raw_Data!AM53)&gt;0,INDEX(ScoreArray,MATCH(Raw_Data!AM53,NamedSets!$A$1:$A$7,0),2),"")</f>
        <v/>
      </c>
      <c r="AN52" s="16" t="str">
        <f>IF(LEN(Raw_Data!AN53)&gt;0,INDEX(ScoreArray,MATCH(Raw_Data!AN53,NamedSets!$A$1:$A$7,0),2),"")</f>
        <v/>
      </c>
      <c r="AO52" s="16" t="str">
        <f>IF(LEN(Raw_Data!AO53)&gt;0,INDEX(ScoreArray,MATCH(Raw_Data!AO53,NamedSets!$A$1:$A$7,0),2),"")</f>
        <v/>
      </c>
      <c r="AP52" s="16" t="str">
        <f>IF(LEN(Raw_Data!AP53)&gt;0,INDEX(ScoreArray,MATCH(Raw_Data!AP53,NamedSets!$A$1:$A$7,0),2),"")</f>
        <v/>
      </c>
      <c r="AQ52" s="16" t="str">
        <f>IF(LEN(Raw_Data!AQ53)&gt;0,INDEX(ScoreArray,MATCH(Raw_Data!AQ53,NamedSets!$A$1:$A$7,0),2),"")</f>
        <v/>
      </c>
      <c r="AR52" s="16" t="str">
        <f>IF(LEN(Raw_Data!AR53)&gt;0,INDEX(ReverseScoreArray,MATCH(Raw_Data!AR53,NamedSets!$D$1:$D$7,0),2),"")</f>
        <v/>
      </c>
    </row>
    <row r="53" spans="1:44" x14ac:dyDescent="0.25">
      <c r="A53" s="21" t="str">
        <f>IF(ISBLANK(Raw_Data!AX54),"",Raw_Data!AX54)</f>
        <v/>
      </c>
      <c r="B53" s="21" t="str">
        <f>IF(ISBLANK(Raw_Data!AU54),"",Raw_Data!AU54)</f>
        <v/>
      </c>
      <c r="C53" s="21" t="str">
        <f>IF(ISBLANK(Raw_Data!AV54),"",Raw_Data!AV54)</f>
        <v/>
      </c>
      <c r="D53" s="16" t="str">
        <f>IF(LEN(Raw_Data!D54)&gt;0,INDEX(ScoreArray,MATCH(Raw_Data!D54,NamedSets!$A$1:$A$7,0),2),"")</f>
        <v/>
      </c>
      <c r="E53" s="16" t="str">
        <f>IF(LEN(Raw_Data!E54)&gt;0,INDEX(ReverseScoreArray,MATCH(Raw_Data!E54,NamedSets!$D$1:$D$7,0),2),"")</f>
        <v/>
      </c>
      <c r="F53" s="16" t="str">
        <f>IF(LEN(Raw_Data!F54)&gt;0,INDEX(ScoreArray,MATCH(Raw_Data!F54,NamedSets!$A$1:$A$7,0),2),"")</f>
        <v/>
      </c>
      <c r="G53" s="16" t="str">
        <f>IF(LEN(Raw_Data!G54)&gt;0,INDEX(ScoreArray,MATCH(Raw_Data!G54,NamedSets!$A$1:$A$7,0),2),"")</f>
        <v/>
      </c>
      <c r="H53" s="16" t="str">
        <f>IF(LEN(Raw_Data!H54)&gt;0,INDEX(ScoreArray,MATCH(Raw_Data!H54,NamedSets!$A$1:$A$7,0),2),"")</f>
        <v/>
      </c>
      <c r="I53" s="16" t="str">
        <f>IF(LEN(Raw_Data!I54)&gt;0,INDEX(ScoreArray,MATCH(Raw_Data!I54,NamedSets!$A$1:$A$7,0),2),"")</f>
        <v/>
      </c>
      <c r="J53" s="16" t="str">
        <f>IF(LEN(Raw_Data!J54)&gt;0,INDEX(ScoreArray,MATCH(Raw_Data!J54,NamedSets!$A$1:$A$7,0),2),"")</f>
        <v/>
      </c>
      <c r="K53" s="16" t="str">
        <f>IF(LEN(Raw_Data!K54)&gt;0,INDEX(ScoreArray,MATCH(Raw_Data!K54,NamedSets!$A$1:$A$7,0),2),"")</f>
        <v/>
      </c>
      <c r="L53" s="16" t="str">
        <f>IF(LEN(Raw_Data!L54)&gt;0,INDEX(ScoreArray,MATCH(Raw_Data!L54,NamedSets!$A$1:$A$7,0),2),"")</f>
        <v/>
      </c>
      <c r="M53" s="16" t="str">
        <f>IF(LEN(Raw_Data!M54)&gt;0,INDEX(ScoreArray,MATCH(Raw_Data!M54,NamedSets!$A$1:$A$7,0),2),"")</f>
        <v/>
      </c>
      <c r="N53" s="16" t="str">
        <f>IF(LEN(Raw_Data!N54)&gt;0,INDEX(ReverseScoreArray,MATCH(Raw_Data!N54,NamedSets!$D$1:$D$7,0),2),"")</f>
        <v/>
      </c>
      <c r="O53" s="16" t="str">
        <f>IF(LEN(Raw_Data!O54)&gt;0,INDEX(ScoreArray,MATCH(Raw_Data!O54,NamedSets!$A$1:$A$7,0),2),"")</f>
        <v/>
      </c>
      <c r="P53" s="16" t="str">
        <f>IF(LEN(Raw_Data!P54)&gt;0,INDEX(ScoreArray,MATCH(Raw_Data!P54,NamedSets!$A$1:$A$7,0),2),"")</f>
        <v/>
      </c>
      <c r="Q53" s="16" t="str">
        <f>IF(LEN(Raw_Data!Q54)&gt;0,INDEX(ScoreArray,MATCH(Raw_Data!Q54,NamedSets!$A$1:$A$7,0),2),"")</f>
        <v/>
      </c>
      <c r="R53" s="16" t="str">
        <f>IF(LEN(Raw_Data!R54)&gt;0,INDEX(ScoreArray,MATCH(Raw_Data!R54,NamedSets!$A$1:$A$7,0),2),"")</f>
        <v/>
      </c>
      <c r="S53" s="16" t="str">
        <f>IF(LEN(Raw_Data!S54)&gt;0,INDEX(ScoreArray,MATCH(Raw_Data!S54,NamedSets!$A$1:$A$7,0),2),"")</f>
        <v/>
      </c>
      <c r="T53" s="16" t="str">
        <f>IF(LEN(Raw_Data!T54)&gt;0,INDEX(ScoreArray,MATCH(Raw_Data!T54,NamedSets!$A$1:$A$7,0),2),"")</f>
        <v/>
      </c>
      <c r="U53" s="16" t="str">
        <f>IF(LEN(Raw_Data!U54)&gt;0,INDEX(ScoreArray,MATCH(Raw_Data!U54,NamedSets!$A$1:$A$7,0),2),"")</f>
        <v/>
      </c>
      <c r="V53" s="16" t="str">
        <f>IF(LEN(Raw_Data!V54)&gt;0,INDEX(ScoreArray,MATCH(Raw_Data!V54,NamedSets!$A$1:$A$7,0),2),"")</f>
        <v/>
      </c>
      <c r="W53" s="16" t="str">
        <f>IF(LEN(Raw_Data!W54)&gt;0,INDEX(ScoreArray,MATCH(Raw_Data!W54,NamedSets!$A$1:$A$7,0),2),"")</f>
        <v/>
      </c>
      <c r="X53" s="16" t="str">
        <f>IF(LEN(Raw_Data!X54)&gt;0,INDEX(ScoreArray,MATCH(Raw_Data!X54,NamedSets!$A$1:$A$7,0),2),"")</f>
        <v/>
      </c>
      <c r="Y53" s="16" t="str">
        <f>IF(LEN(Raw_Data!Y54)&gt;0,INDEX(ScoreArray,MATCH(Raw_Data!Y54,NamedSets!$A$1:$A$7,0),2),"")</f>
        <v/>
      </c>
      <c r="Z53" s="16" t="str">
        <f>IF(LEN(Raw_Data!Z54)&gt;0,INDEX(ScoreArray,MATCH(Raw_Data!Z54,NamedSets!$A$1:$A$7,0),2),"")</f>
        <v/>
      </c>
      <c r="AA53" s="16" t="str">
        <f>IF(LEN(Raw_Data!AA54)&gt;0,INDEX(ScoreArray,MATCH(Raw_Data!AA54,NamedSets!$A$1:$A$7,0),2),"")</f>
        <v/>
      </c>
      <c r="AB53" s="16" t="str">
        <f>IF(LEN(Raw_Data!AB54)&gt;0,INDEX(ScoreArray,MATCH(Raw_Data!AB54,NamedSets!$A$1:$A$7,0),2),"")</f>
        <v/>
      </c>
      <c r="AC53" s="16" t="str">
        <f>IF(LEN(Raw_Data!AC54)&gt;0,INDEX(ScoreArray,MATCH(Raw_Data!AC54,NamedSets!$A$1:$A$7,0),2),"")</f>
        <v/>
      </c>
      <c r="AD53" s="16" t="str">
        <f>IF(LEN(Raw_Data!AD54)&gt;0,INDEX(ScoreArray,MATCH(Raw_Data!AD54,NamedSets!$A$1:$A$7,0),2),"")</f>
        <v/>
      </c>
      <c r="AE53" s="16" t="str">
        <f>IF(LEN(Raw_Data!AE54)&gt;0,INDEX(ScoreArray,MATCH(Raw_Data!AE54,NamedSets!$A$1:$A$7,0),2),"")</f>
        <v/>
      </c>
      <c r="AF53" s="16" t="str">
        <f>IF(LEN(Raw_Data!AF54)&gt;0,INDEX(ScoreArray,MATCH(Raw_Data!AF54,NamedSets!$A$1:$A$7,0),2),"")</f>
        <v/>
      </c>
      <c r="AG53" s="16" t="str">
        <f>IF(LEN(Raw_Data!AG54)&gt;0,INDEX(ScoreArray,MATCH(Raw_Data!AG54,NamedSets!$A$1:$A$7,0),2),"")</f>
        <v/>
      </c>
      <c r="AH53" s="16" t="str">
        <f>IF(LEN(Raw_Data!AH54)&gt;0,INDEX(ScoreArray,MATCH(Raw_Data!AH54,NamedSets!$A$1:$A$7,0),2),"")</f>
        <v/>
      </c>
      <c r="AI53" s="16" t="str">
        <f>IF(LEN(Raw_Data!AI54)&gt;0,INDEX(ScoreArray,MATCH(Raw_Data!AI54,NamedSets!$A$1:$A$7,0),2),"")</f>
        <v/>
      </c>
      <c r="AJ53" s="16" t="str">
        <f>IF(LEN(Raw_Data!AJ54)&gt;0,INDEX(ScoreArray,MATCH(Raw_Data!AJ54,NamedSets!$A$1:$A$7,0),2),"")</f>
        <v/>
      </c>
      <c r="AK53" s="16" t="str">
        <f>IF(LEN(Raw_Data!AK54)&gt;0,INDEX(ScoreArray,MATCH(Raw_Data!AK54,NamedSets!$A$1:$A$7,0),2),"")</f>
        <v/>
      </c>
      <c r="AL53" s="16" t="str">
        <f>IF(LEN(Raw_Data!AL54)&gt;0,INDEX(ScoreArray,MATCH(Raw_Data!AL54,NamedSets!$A$1:$A$7,0),2),"")</f>
        <v/>
      </c>
      <c r="AM53" s="16" t="str">
        <f>IF(LEN(Raw_Data!AM54)&gt;0,INDEX(ScoreArray,MATCH(Raw_Data!AM54,NamedSets!$A$1:$A$7,0),2),"")</f>
        <v/>
      </c>
      <c r="AN53" s="16" t="str">
        <f>IF(LEN(Raw_Data!AN54)&gt;0,INDEX(ScoreArray,MATCH(Raw_Data!AN54,NamedSets!$A$1:$A$7,0),2),"")</f>
        <v/>
      </c>
      <c r="AO53" s="16" t="str">
        <f>IF(LEN(Raw_Data!AO54)&gt;0,INDEX(ScoreArray,MATCH(Raw_Data!AO54,NamedSets!$A$1:$A$7,0),2),"")</f>
        <v/>
      </c>
      <c r="AP53" s="16" t="str">
        <f>IF(LEN(Raw_Data!AP54)&gt;0,INDEX(ScoreArray,MATCH(Raw_Data!AP54,NamedSets!$A$1:$A$7,0),2),"")</f>
        <v/>
      </c>
      <c r="AQ53" s="16" t="str">
        <f>IF(LEN(Raw_Data!AQ54)&gt;0,INDEX(ScoreArray,MATCH(Raw_Data!AQ54,NamedSets!$A$1:$A$7,0),2),"")</f>
        <v/>
      </c>
      <c r="AR53" s="16" t="str">
        <f>IF(LEN(Raw_Data!AR54)&gt;0,INDEX(ReverseScoreArray,MATCH(Raw_Data!AR54,NamedSets!$D$1:$D$7,0),2),"")</f>
        <v/>
      </c>
    </row>
    <row r="54" spans="1:44" x14ac:dyDescent="0.25">
      <c r="A54" s="21" t="str">
        <f>IF(ISBLANK(Raw_Data!AX55),"",Raw_Data!AX55)</f>
        <v/>
      </c>
      <c r="B54" s="21" t="str">
        <f>IF(ISBLANK(Raw_Data!AU55),"",Raw_Data!AU55)</f>
        <v/>
      </c>
      <c r="C54" s="21" t="str">
        <f>IF(ISBLANK(Raw_Data!AV55),"",Raw_Data!AV55)</f>
        <v/>
      </c>
      <c r="D54" s="16" t="str">
        <f>IF(LEN(Raw_Data!D55)&gt;0,INDEX(ScoreArray,MATCH(Raw_Data!D55,NamedSets!$A$1:$A$7,0),2),"")</f>
        <v/>
      </c>
      <c r="E54" s="16" t="str">
        <f>IF(LEN(Raw_Data!E55)&gt;0,INDEX(ReverseScoreArray,MATCH(Raw_Data!E55,NamedSets!$D$1:$D$7,0),2),"")</f>
        <v/>
      </c>
      <c r="F54" s="16" t="str">
        <f>IF(LEN(Raw_Data!F55)&gt;0,INDEX(ScoreArray,MATCH(Raw_Data!F55,NamedSets!$A$1:$A$7,0),2),"")</f>
        <v/>
      </c>
      <c r="G54" s="16" t="str">
        <f>IF(LEN(Raw_Data!G55)&gt;0,INDEX(ScoreArray,MATCH(Raw_Data!G55,NamedSets!$A$1:$A$7,0),2),"")</f>
        <v/>
      </c>
      <c r="H54" s="16" t="str">
        <f>IF(LEN(Raw_Data!H55)&gt;0,INDEX(ScoreArray,MATCH(Raw_Data!H55,NamedSets!$A$1:$A$7,0),2),"")</f>
        <v/>
      </c>
      <c r="I54" s="16" t="str">
        <f>IF(LEN(Raw_Data!I55)&gt;0,INDEX(ScoreArray,MATCH(Raw_Data!I55,NamedSets!$A$1:$A$7,0),2),"")</f>
        <v/>
      </c>
      <c r="J54" s="16" t="str">
        <f>IF(LEN(Raw_Data!J55)&gt;0,INDEX(ScoreArray,MATCH(Raw_Data!J55,NamedSets!$A$1:$A$7,0),2),"")</f>
        <v/>
      </c>
      <c r="K54" s="16" t="str">
        <f>IF(LEN(Raw_Data!K55)&gt;0,INDEX(ScoreArray,MATCH(Raw_Data!K55,NamedSets!$A$1:$A$7,0),2),"")</f>
        <v/>
      </c>
      <c r="L54" s="16" t="str">
        <f>IF(LEN(Raw_Data!L55)&gt;0,INDEX(ScoreArray,MATCH(Raw_Data!L55,NamedSets!$A$1:$A$7,0),2),"")</f>
        <v/>
      </c>
      <c r="M54" s="16" t="str">
        <f>IF(LEN(Raw_Data!M55)&gt;0,INDEX(ScoreArray,MATCH(Raw_Data!M55,NamedSets!$A$1:$A$7,0),2),"")</f>
        <v/>
      </c>
      <c r="N54" s="16" t="str">
        <f>IF(LEN(Raw_Data!N55)&gt;0,INDEX(ReverseScoreArray,MATCH(Raw_Data!N55,NamedSets!$D$1:$D$7,0),2),"")</f>
        <v/>
      </c>
      <c r="O54" s="16" t="str">
        <f>IF(LEN(Raw_Data!O55)&gt;0,INDEX(ScoreArray,MATCH(Raw_Data!O55,NamedSets!$A$1:$A$7,0),2),"")</f>
        <v/>
      </c>
      <c r="P54" s="16" t="str">
        <f>IF(LEN(Raw_Data!P55)&gt;0,INDEX(ScoreArray,MATCH(Raw_Data!P55,NamedSets!$A$1:$A$7,0),2),"")</f>
        <v/>
      </c>
      <c r="Q54" s="16" t="str">
        <f>IF(LEN(Raw_Data!Q55)&gt;0,INDEX(ScoreArray,MATCH(Raw_Data!Q55,NamedSets!$A$1:$A$7,0),2),"")</f>
        <v/>
      </c>
      <c r="R54" s="16" t="str">
        <f>IF(LEN(Raw_Data!R55)&gt;0,INDEX(ScoreArray,MATCH(Raw_Data!R55,NamedSets!$A$1:$A$7,0),2),"")</f>
        <v/>
      </c>
      <c r="S54" s="16" t="str">
        <f>IF(LEN(Raw_Data!S55)&gt;0,INDEX(ScoreArray,MATCH(Raw_Data!S55,NamedSets!$A$1:$A$7,0),2),"")</f>
        <v/>
      </c>
      <c r="T54" s="16" t="str">
        <f>IF(LEN(Raw_Data!T55)&gt;0,INDEX(ScoreArray,MATCH(Raw_Data!T55,NamedSets!$A$1:$A$7,0),2),"")</f>
        <v/>
      </c>
      <c r="U54" s="16" t="str">
        <f>IF(LEN(Raw_Data!U55)&gt;0,INDEX(ScoreArray,MATCH(Raw_Data!U55,NamedSets!$A$1:$A$7,0),2),"")</f>
        <v/>
      </c>
      <c r="V54" s="16" t="str">
        <f>IF(LEN(Raw_Data!V55)&gt;0,INDEX(ScoreArray,MATCH(Raw_Data!V55,NamedSets!$A$1:$A$7,0),2),"")</f>
        <v/>
      </c>
      <c r="W54" s="16" t="str">
        <f>IF(LEN(Raw_Data!W55)&gt;0,INDEX(ScoreArray,MATCH(Raw_Data!W55,NamedSets!$A$1:$A$7,0),2),"")</f>
        <v/>
      </c>
      <c r="X54" s="16" t="str">
        <f>IF(LEN(Raw_Data!X55)&gt;0,INDEX(ScoreArray,MATCH(Raw_Data!X55,NamedSets!$A$1:$A$7,0),2),"")</f>
        <v/>
      </c>
      <c r="Y54" s="16" t="str">
        <f>IF(LEN(Raw_Data!Y55)&gt;0,INDEX(ScoreArray,MATCH(Raw_Data!Y55,NamedSets!$A$1:$A$7,0),2),"")</f>
        <v/>
      </c>
      <c r="Z54" s="16" t="str">
        <f>IF(LEN(Raw_Data!Z55)&gt;0,INDEX(ScoreArray,MATCH(Raw_Data!Z55,NamedSets!$A$1:$A$7,0),2),"")</f>
        <v/>
      </c>
      <c r="AA54" s="16" t="str">
        <f>IF(LEN(Raw_Data!AA55)&gt;0,INDEX(ScoreArray,MATCH(Raw_Data!AA55,NamedSets!$A$1:$A$7,0),2),"")</f>
        <v/>
      </c>
      <c r="AB54" s="16" t="str">
        <f>IF(LEN(Raw_Data!AB55)&gt;0,INDEX(ScoreArray,MATCH(Raw_Data!AB55,NamedSets!$A$1:$A$7,0),2),"")</f>
        <v/>
      </c>
      <c r="AC54" s="16" t="str">
        <f>IF(LEN(Raw_Data!AC55)&gt;0,INDEX(ScoreArray,MATCH(Raw_Data!AC55,NamedSets!$A$1:$A$7,0),2),"")</f>
        <v/>
      </c>
      <c r="AD54" s="16" t="str">
        <f>IF(LEN(Raw_Data!AD55)&gt;0,INDEX(ScoreArray,MATCH(Raw_Data!AD55,NamedSets!$A$1:$A$7,0),2),"")</f>
        <v/>
      </c>
      <c r="AE54" s="16" t="str">
        <f>IF(LEN(Raw_Data!AE55)&gt;0,INDEX(ScoreArray,MATCH(Raw_Data!AE55,NamedSets!$A$1:$A$7,0),2),"")</f>
        <v/>
      </c>
      <c r="AF54" s="16" t="str">
        <f>IF(LEN(Raw_Data!AF55)&gt;0,INDEX(ScoreArray,MATCH(Raw_Data!AF55,NamedSets!$A$1:$A$7,0),2),"")</f>
        <v/>
      </c>
      <c r="AG54" s="16" t="str">
        <f>IF(LEN(Raw_Data!AG55)&gt;0,INDEX(ScoreArray,MATCH(Raw_Data!AG55,NamedSets!$A$1:$A$7,0),2),"")</f>
        <v/>
      </c>
      <c r="AH54" s="16" t="str">
        <f>IF(LEN(Raw_Data!AH55)&gt;0,INDEX(ScoreArray,MATCH(Raw_Data!AH55,NamedSets!$A$1:$A$7,0),2),"")</f>
        <v/>
      </c>
      <c r="AI54" s="16" t="str">
        <f>IF(LEN(Raw_Data!AI55)&gt;0,INDEX(ScoreArray,MATCH(Raw_Data!AI55,NamedSets!$A$1:$A$7,0),2),"")</f>
        <v/>
      </c>
      <c r="AJ54" s="16" t="str">
        <f>IF(LEN(Raw_Data!AJ55)&gt;0,INDEX(ScoreArray,MATCH(Raw_Data!AJ55,NamedSets!$A$1:$A$7,0),2),"")</f>
        <v/>
      </c>
      <c r="AK54" s="16" t="str">
        <f>IF(LEN(Raw_Data!AK55)&gt;0,INDEX(ScoreArray,MATCH(Raw_Data!AK55,NamedSets!$A$1:$A$7,0),2),"")</f>
        <v/>
      </c>
      <c r="AL54" s="16" t="str">
        <f>IF(LEN(Raw_Data!AL55)&gt;0,INDEX(ScoreArray,MATCH(Raw_Data!AL55,NamedSets!$A$1:$A$7,0),2),"")</f>
        <v/>
      </c>
      <c r="AM54" s="16" t="str">
        <f>IF(LEN(Raw_Data!AM55)&gt;0,INDEX(ScoreArray,MATCH(Raw_Data!AM55,NamedSets!$A$1:$A$7,0),2),"")</f>
        <v/>
      </c>
      <c r="AN54" s="16" t="str">
        <f>IF(LEN(Raw_Data!AN55)&gt;0,INDEX(ScoreArray,MATCH(Raw_Data!AN55,NamedSets!$A$1:$A$7,0),2),"")</f>
        <v/>
      </c>
      <c r="AO54" s="16" t="str">
        <f>IF(LEN(Raw_Data!AO55)&gt;0,INDEX(ScoreArray,MATCH(Raw_Data!AO55,NamedSets!$A$1:$A$7,0),2),"")</f>
        <v/>
      </c>
      <c r="AP54" s="16" t="str">
        <f>IF(LEN(Raw_Data!AP55)&gt;0,INDEX(ScoreArray,MATCH(Raw_Data!AP55,NamedSets!$A$1:$A$7,0),2),"")</f>
        <v/>
      </c>
      <c r="AQ54" s="16" t="str">
        <f>IF(LEN(Raw_Data!AQ55)&gt;0,INDEX(ScoreArray,MATCH(Raw_Data!AQ55,NamedSets!$A$1:$A$7,0),2),"")</f>
        <v/>
      </c>
      <c r="AR54" s="16" t="str">
        <f>IF(LEN(Raw_Data!AR55)&gt;0,INDEX(ReverseScoreArray,MATCH(Raw_Data!AR55,NamedSets!$D$1:$D$7,0),2),"")</f>
        <v/>
      </c>
    </row>
    <row r="55" spans="1:44" x14ac:dyDescent="0.25">
      <c r="A55" s="21" t="str">
        <f>IF(ISBLANK(Raw_Data!AX56),"",Raw_Data!AX56)</f>
        <v/>
      </c>
      <c r="B55" s="21" t="str">
        <f>IF(ISBLANK(Raw_Data!AU56),"",Raw_Data!AU56)</f>
        <v/>
      </c>
      <c r="C55" s="21" t="str">
        <f>IF(ISBLANK(Raw_Data!AV56),"",Raw_Data!AV56)</f>
        <v/>
      </c>
      <c r="D55" s="16" t="str">
        <f>IF(LEN(Raw_Data!D56)&gt;0,INDEX(ScoreArray,MATCH(Raw_Data!D56,NamedSets!$A$1:$A$7,0),2),"")</f>
        <v/>
      </c>
      <c r="E55" s="16" t="str">
        <f>IF(LEN(Raw_Data!E56)&gt;0,INDEX(ReverseScoreArray,MATCH(Raw_Data!E56,NamedSets!$D$1:$D$7,0),2),"")</f>
        <v/>
      </c>
      <c r="F55" s="16" t="str">
        <f>IF(LEN(Raw_Data!F56)&gt;0,INDEX(ScoreArray,MATCH(Raw_Data!F56,NamedSets!$A$1:$A$7,0),2),"")</f>
        <v/>
      </c>
      <c r="G55" s="16" t="str">
        <f>IF(LEN(Raw_Data!G56)&gt;0,INDEX(ScoreArray,MATCH(Raw_Data!G56,NamedSets!$A$1:$A$7,0),2),"")</f>
        <v/>
      </c>
      <c r="H55" s="16" t="str">
        <f>IF(LEN(Raw_Data!H56)&gt;0,INDEX(ScoreArray,MATCH(Raw_Data!H56,NamedSets!$A$1:$A$7,0),2),"")</f>
        <v/>
      </c>
      <c r="I55" s="16" t="str">
        <f>IF(LEN(Raw_Data!I56)&gt;0,INDEX(ScoreArray,MATCH(Raw_Data!I56,NamedSets!$A$1:$A$7,0),2),"")</f>
        <v/>
      </c>
      <c r="J55" s="16" t="str">
        <f>IF(LEN(Raw_Data!J56)&gt;0,INDEX(ScoreArray,MATCH(Raw_Data!J56,NamedSets!$A$1:$A$7,0),2),"")</f>
        <v/>
      </c>
      <c r="K55" s="16" t="str">
        <f>IF(LEN(Raw_Data!K56)&gt;0,INDEX(ScoreArray,MATCH(Raw_Data!K56,NamedSets!$A$1:$A$7,0),2),"")</f>
        <v/>
      </c>
      <c r="L55" s="16" t="str">
        <f>IF(LEN(Raw_Data!L56)&gt;0,INDEX(ScoreArray,MATCH(Raw_Data!L56,NamedSets!$A$1:$A$7,0),2),"")</f>
        <v/>
      </c>
      <c r="M55" s="16" t="str">
        <f>IF(LEN(Raw_Data!M56)&gt;0,INDEX(ScoreArray,MATCH(Raw_Data!M56,NamedSets!$A$1:$A$7,0),2),"")</f>
        <v/>
      </c>
      <c r="N55" s="16" t="str">
        <f>IF(LEN(Raw_Data!N56)&gt;0,INDEX(ReverseScoreArray,MATCH(Raw_Data!N56,NamedSets!$D$1:$D$7,0),2),"")</f>
        <v/>
      </c>
      <c r="O55" s="16" t="str">
        <f>IF(LEN(Raw_Data!O56)&gt;0,INDEX(ScoreArray,MATCH(Raw_Data!O56,NamedSets!$A$1:$A$7,0),2),"")</f>
        <v/>
      </c>
      <c r="P55" s="16" t="str">
        <f>IF(LEN(Raw_Data!P56)&gt;0,INDEX(ScoreArray,MATCH(Raw_Data!P56,NamedSets!$A$1:$A$7,0),2),"")</f>
        <v/>
      </c>
      <c r="Q55" s="16" t="str">
        <f>IF(LEN(Raw_Data!Q56)&gt;0,INDEX(ScoreArray,MATCH(Raw_Data!Q56,NamedSets!$A$1:$A$7,0),2),"")</f>
        <v/>
      </c>
      <c r="R55" s="16" t="str">
        <f>IF(LEN(Raw_Data!R56)&gt;0,INDEX(ScoreArray,MATCH(Raw_Data!R56,NamedSets!$A$1:$A$7,0),2),"")</f>
        <v/>
      </c>
      <c r="S55" s="16" t="str">
        <f>IF(LEN(Raw_Data!S56)&gt;0,INDEX(ScoreArray,MATCH(Raw_Data!S56,NamedSets!$A$1:$A$7,0),2),"")</f>
        <v/>
      </c>
      <c r="T55" s="16" t="str">
        <f>IF(LEN(Raw_Data!T56)&gt;0,INDEX(ScoreArray,MATCH(Raw_Data!T56,NamedSets!$A$1:$A$7,0),2),"")</f>
        <v/>
      </c>
      <c r="U55" s="16" t="str">
        <f>IF(LEN(Raw_Data!U56)&gt;0,INDEX(ScoreArray,MATCH(Raw_Data!U56,NamedSets!$A$1:$A$7,0),2),"")</f>
        <v/>
      </c>
      <c r="V55" s="16" t="str">
        <f>IF(LEN(Raw_Data!V56)&gt;0,INDEX(ScoreArray,MATCH(Raw_Data!V56,NamedSets!$A$1:$A$7,0),2),"")</f>
        <v/>
      </c>
      <c r="W55" s="16" t="str">
        <f>IF(LEN(Raw_Data!W56)&gt;0,INDEX(ScoreArray,MATCH(Raw_Data!W56,NamedSets!$A$1:$A$7,0),2),"")</f>
        <v/>
      </c>
      <c r="X55" s="16" t="str">
        <f>IF(LEN(Raw_Data!X56)&gt;0,INDEX(ScoreArray,MATCH(Raw_Data!X56,NamedSets!$A$1:$A$7,0),2),"")</f>
        <v/>
      </c>
      <c r="Y55" s="16" t="str">
        <f>IF(LEN(Raw_Data!Y56)&gt;0,INDEX(ScoreArray,MATCH(Raw_Data!Y56,NamedSets!$A$1:$A$7,0),2),"")</f>
        <v/>
      </c>
      <c r="Z55" s="16" t="str">
        <f>IF(LEN(Raw_Data!Z56)&gt;0,INDEX(ScoreArray,MATCH(Raw_Data!Z56,NamedSets!$A$1:$A$7,0),2),"")</f>
        <v/>
      </c>
      <c r="AA55" s="16" t="str">
        <f>IF(LEN(Raw_Data!AA56)&gt;0,INDEX(ScoreArray,MATCH(Raw_Data!AA56,NamedSets!$A$1:$A$7,0),2),"")</f>
        <v/>
      </c>
      <c r="AB55" s="16" t="str">
        <f>IF(LEN(Raw_Data!AB56)&gt;0,INDEX(ScoreArray,MATCH(Raw_Data!AB56,NamedSets!$A$1:$A$7,0),2),"")</f>
        <v/>
      </c>
      <c r="AC55" s="16" t="str">
        <f>IF(LEN(Raw_Data!AC56)&gt;0,INDEX(ScoreArray,MATCH(Raw_Data!AC56,NamedSets!$A$1:$A$7,0),2),"")</f>
        <v/>
      </c>
      <c r="AD55" s="16" t="str">
        <f>IF(LEN(Raw_Data!AD56)&gt;0,INDEX(ScoreArray,MATCH(Raw_Data!AD56,NamedSets!$A$1:$A$7,0),2),"")</f>
        <v/>
      </c>
      <c r="AE55" s="16" t="str">
        <f>IF(LEN(Raw_Data!AE56)&gt;0,INDEX(ScoreArray,MATCH(Raw_Data!AE56,NamedSets!$A$1:$A$7,0),2),"")</f>
        <v/>
      </c>
      <c r="AF55" s="16" t="str">
        <f>IF(LEN(Raw_Data!AF56)&gt;0,INDEX(ScoreArray,MATCH(Raw_Data!AF56,NamedSets!$A$1:$A$7,0),2),"")</f>
        <v/>
      </c>
      <c r="AG55" s="16" t="str">
        <f>IF(LEN(Raw_Data!AG56)&gt;0,INDEX(ScoreArray,MATCH(Raw_Data!AG56,NamedSets!$A$1:$A$7,0),2),"")</f>
        <v/>
      </c>
      <c r="AH55" s="16" t="str">
        <f>IF(LEN(Raw_Data!AH56)&gt;0,INDEX(ScoreArray,MATCH(Raw_Data!AH56,NamedSets!$A$1:$A$7,0),2),"")</f>
        <v/>
      </c>
      <c r="AI55" s="16" t="str">
        <f>IF(LEN(Raw_Data!AI56)&gt;0,INDEX(ScoreArray,MATCH(Raw_Data!AI56,NamedSets!$A$1:$A$7,0),2),"")</f>
        <v/>
      </c>
      <c r="AJ55" s="16" t="str">
        <f>IF(LEN(Raw_Data!AJ56)&gt;0,INDEX(ScoreArray,MATCH(Raw_Data!AJ56,NamedSets!$A$1:$A$7,0),2),"")</f>
        <v/>
      </c>
      <c r="AK55" s="16" t="str">
        <f>IF(LEN(Raw_Data!AK56)&gt;0,INDEX(ScoreArray,MATCH(Raw_Data!AK56,NamedSets!$A$1:$A$7,0),2),"")</f>
        <v/>
      </c>
      <c r="AL55" s="16" t="str">
        <f>IF(LEN(Raw_Data!AL56)&gt;0,INDEX(ScoreArray,MATCH(Raw_Data!AL56,NamedSets!$A$1:$A$7,0),2),"")</f>
        <v/>
      </c>
      <c r="AM55" s="16" t="str">
        <f>IF(LEN(Raw_Data!AM56)&gt;0,INDEX(ScoreArray,MATCH(Raw_Data!AM56,NamedSets!$A$1:$A$7,0),2),"")</f>
        <v/>
      </c>
      <c r="AN55" s="16" t="str">
        <f>IF(LEN(Raw_Data!AN56)&gt;0,INDEX(ScoreArray,MATCH(Raw_Data!AN56,NamedSets!$A$1:$A$7,0),2),"")</f>
        <v/>
      </c>
      <c r="AO55" s="16" t="str">
        <f>IF(LEN(Raw_Data!AO56)&gt;0,INDEX(ScoreArray,MATCH(Raw_Data!AO56,NamedSets!$A$1:$A$7,0),2),"")</f>
        <v/>
      </c>
      <c r="AP55" s="16" t="str">
        <f>IF(LEN(Raw_Data!AP56)&gt;0,INDEX(ScoreArray,MATCH(Raw_Data!AP56,NamedSets!$A$1:$A$7,0),2),"")</f>
        <v/>
      </c>
      <c r="AQ55" s="16" t="str">
        <f>IF(LEN(Raw_Data!AQ56)&gt;0,INDEX(ScoreArray,MATCH(Raw_Data!AQ56,NamedSets!$A$1:$A$7,0),2),"")</f>
        <v/>
      </c>
      <c r="AR55" s="16" t="str">
        <f>IF(LEN(Raw_Data!AR56)&gt;0,INDEX(ReverseScoreArray,MATCH(Raw_Data!AR56,NamedSets!$D$1:$D$7,0),2),"")</f>
        <v/>
      </c>
    </row>
    <row r="56" spans="1:44" x14ac:dyDescent="0.25">
      <c r="A56" s="21" t="str">
        <f>IF(ISBLANK(Raw_Data!AX57),"",Raw_Data!AX57)</f>
        <v/>
      </c>
      <c r="B56" s="21" t="str">
        <f>IF(ISBLANK(Raw_Data!AU57),"",Raw_Data!AU57)</f>
        <v/>
      </c>
      <c r="C56" s="21" t="str">
        <f>IF(ISBLANK(Raw_Data!AV57),"",Raw_Data!AV57)</f>
        <v/>
      </c>
      <c r="D56" s="16" t="str">
        <f>IF(LEN(Raw_Data!D57)&gt;0,INDEX(ScoreArray,MATCH(Raw_Data!D57,NamedSets!$A$1:$A$7,0),2),"")</f>
        <v/>
      </c>
      <c r="E56" s="16" t="str">
        <f>IF(LEN(Raw_Data!E57)&gt;0,INDEX(ReverseScoreArray,MATCH(Raw_Data!E57,NamedSets!$D$1:$D$7,0),2),"")</f>
        <v/>
      </c>
      <c r="F56" s="16" t="str">
        <f>IF(LEN(Raw_Data!F57)&gt;0,INDEX(ScoreArray,MATCH(Raw_Data!F57,NamedSets!$A$1:$A$7,0),2),"")</f>
        <v/>
      </c>
      <c r="G56" s="16" t="str">
        <f>IF(LEN(Raw_Data!G57)&gt;0,INDEX(ScoreArray,MATCH(Raw_Data!G57,NamedSets!$A$1:$A$7,0),2),"")</f>
        <v/>
      </c>
      <c r="H56" s="16" t="str">
        <f>IF(LEN(Raw_Data!H57)&gt;0,INDEX(ScoreArray,MATCH(Raw_Data!H57,NamedSets!$A$1:$A$7,0),2),"")</f>
        <v/>
      </c>
      <c r="I56" s="16" t="str">
        <f>IF(LEN(Raw_Data!I57)&gt;0,INDEX(ScoreArray,MATCH(Raw_Data!I57,NamedSets!$A$1:$A$7,0),2),"")</f>
        <v/>
      </c>
      <c r="J56" s="16" t="str">
        <f>IF(LEN(Raw_Data!J57)&gt;0,INDEX(ScoreArray,MATCH(Raw_Data!J57,NamedSets!$A$1:$A$7,0),2),"")</f>
        <v/>
      </c>
      <c r="K56" s="16" t="str">
        <f>IF(LEN(Raw_Data!K57)&gt;0,INDEX(ScoreArray,MATCH(Raw_Data!K57,NamedSets!$A$1:$A$7,0),2),"")</f>
        <v/>
      </c>
      <c r="L56" s="16" t="str">
        <f>IF(LEN(Raw_Data!L57)&gt;0,INDEX(ScoreArray,MATCH(Raw_Data!L57,NamedSets!$A$1:$A$7,0),2),"")</f>
        <v/>
      </c>
      <c r="M56" s="16" t="str">
        <f>IF(LEN(Raw_Data!M57)&gt;0,INDEX(ScoreArray,MATCH(Raw_Data!M57,NamedSets!$A$1:$A$7,0),2),"")</f>
        <v/>
      </c>
      <c r="N56" s="16" t="str">
        <f>IF(LEN(Raw_Data!N57)&gt;0,INDEX(ReverseScoreArray,MATCH(Raw_Data!N57,NamedSets!$D$1:$D$7,0),2),"")</f>
        <v/>
      </c>
      <c r="O56" s="16" t="str">
        <f>IF(LEN(Raw_Data!O57)&gt;0,INDEX(ScoreArray,MATCH(Raw_Data!O57,NamedSets!$A$1:$A$7,0),2),"")</f>
        <v/>
      </c>
      <c r="P56" s="16" t="str">
        <f>IF(LEN(Raw_Data!P57)&gt;0,INDEX(ScoreArray,MATCH(Raw_Data!P57,NamedSets!$A$1:$A$7,0),2),"")</f>
        <v/>
      </c>
      <c r="Q56" s="16" t="str">
        <f>IF(LEN(Raw_Data!Q57)&gt;0,INDEX(ScoreArray,MATCH(Raw_Data!Q57,NamedSets!$A$1:$A$7,0),2),"")</f>
        <v/>
      </c>
      <c r="R56" s="16" t="str">
        <f>IF(LEN(Raw_Data!R57)&gt;0,INDEX(ScoreArray,MATCH(Raw_Data!R57,NamedSets!$A$1:$A$7,0),2),"")</f>
        <v/>
      </c>
      <c r="S56" s="16" t="str">
        <f>IF(LEN(Raw_Data!S57)&gt;0,INDEX(ScoreArray,MATCH(Raw_Data!S57,NamedSets!$A$1:$A$7,0),2),"")</f>
        <v/>
      </c>
      <c r="T56" s="16" t="str">
        <f>IF(LEN(Raw_Data!T57)&gt;0,INDEX(ScoreArray,MATCH(Raw_Data!T57,NamedSets!$A$1:$A$7,0),2),"")</f>
        <v/>
      </c>
      <c r="U56" s="16" t="str">
        <f>IF(LEN(Raw_Data!U57)&gt;0,INDEX(ScoreArray,MATCH(Raw_Data!U57,NamedSets!$A$1:$A$7,0),2),"")</f>
        <v/>
      </c>
      <c r="V56" s="16" t="str">
        <f>IF(LEN(Raw_Data!V57)&gt;0,INDEX(ScoreArray,MATCH(Raw_Data!V57,NamedSets!$A$1:$A$7,0),2),"")</f>
        <v/>
      </c>
      <c r="W56" s="16" t="str">
        <f>IF(LEN(Raw_Data!W57)&gt;0,INDEX(ScoreArray,MATCH(Raw_Data!W57,NamedSets!$A$1:$A$7,0),2),"")</f>
        <v/>
      </c>
      <c r="X56" s="16" t="str">
        <f>IF(LEN(Raw_Data!X57)&gt;0,INDEX(ScoreArray,MATCH(Raw_Data!X57,NamedSets!$A$1:$A$7,0),2),"")</f>
        <v/>
      </c>
      <c r="Y56" s="16" t="str">
        <f>IF(LEN(Raw_Data!Y57)&gt;0,INDEX(ScoreArray,MATCH(Raw_Data!Y57,NamedSets!$A$1:$A$7,0),2),"")</f>
        <v/>
      </c>
      <c r="Z56" s="16" t="str">
        <f>IF(LEN(Raw_Data!Z57)&gt;0,INDEX(ScoreArray,MATCH(Raw_Data!Z57,NamedSets!$A$1:$A$7,0),2),"")</f>
        <v/>
      </c>
      <c r="AA56" s="16" t="str">
        <f>IF(LEN(Raw_Data!AA57)&gt;0,INDEX(ScoreArray,MATCH(Raw_Data!AA57,NamedSets!$A$1:$A$7,0),2),"")</f>
        <v/>
      </c>
      <c r="AB56" s="16" t="str">
        <f>IF(LEN(Raw_Data!AB57)&gt;0,INDEX(ScoreArray,MATCH(Raw_Data!AB57,NamedSets!$A$1:$A$7,0),2),"")</f>
        <v/>
      </c>
      <c r="AC56" s="16" t="str">
        <f>IF(LEN(Raw_Data!AC57)&gt;0,INDEX(ScoreArray,MATCH(Raw_Data!AC57,NamedSets!$A$1:$A$7,0),2),"")</f>
        <v/>
      </c>
      <c r="AD56" s="16" t="str">
        <f>IF(LEN(Raw_Data!AD57)&gt;0,INDEX(ScoreArray,MATCH(Raw_Data!AD57,NamedSets!$A$1:$A$7,0),2),"")</f>
        <v/>
      </c>
      <c r="AE56" s="16" t="str">
        <f>IF(LEN(Raw_Data!AE57)&gt;0,INDEX(ScoreArray,MATCH(Raw_Data!AE57,NamedSets!$A$1:$A$7,0),2),"")</f>
        <v/>
      </c>
      <c r="AF56" s="16" t="str">
        <f>IF(LEN(Raw_Data!AF57)&gt;0,INDEX(ScoreArray,MATCH(Raw_Data!AF57,NamedSets!$A$1:$A$7,0),2),"")</f>
        <v/>
      </c>
      <c r="AG56" s="16" t="str">
        <f>IF(LEN(Raw_Data!AG57)&gt;0,INDEX(ScoreArray,MATCH(Raw_Data!AG57,NamedSets!$A$1:$A$7,0),2),"")</f>
        <v/>
      </c>
      <c r="AH56" s="16" t="str">
        <f>IF(LEN(Raw_Data!AH57)&gt;0,INDEX(ScoreArray,MATCH(Raw_Data!AH57,NamedSets!$A$1:$A$7,0),2),"")</f>
        <v/>
      </c>
      <c r="AI56" s="16" t="str">
        <f>IF(LEN(Raw_Data!AI57)&gt;0,INDEX(ScoreArray,MATCH(Raw_Data!AI57,NamedSets!$A$1:$A$7,0),2),"")</f>
        <v/>
      </c>
      <c r="AJ56" s="16" t="str">
        <f>IF(LEN(Raw_Data!AJ57)&gt;0,INDEX(ScoreArray,MATCH(Raw_Data!AJ57,NamedSets!$A$1:$A$7,0),2),"")</f>
        <v/>
      </c>
      <c r="AK56" s="16" t="str">
        <f>IF(LEN(Raw_Data!AK57)&gt;0,INDEX(ScoreArray,MATCH(Raw_Data!AK57,NamedSets!$A$1:$A$7,0),2),"")</f>
        <v/>
      </c>
      <c r="AL56" s="16" t="str">
        <f>IF(LEN(Raw_Data!AL57)&gt;0,INDEX(ScoreArray,MATCH(Raw_Data!AL57,NamedSets!$A$1:$A$7,0),2),"")</f>
        <v/>
      </c>
      <c r="AM56" s="16" t="str">
        <f>IF(LEN(Raw_Data!AM57)&gt;0,INDEX(ScoreArray,MATCH(Raw_Data!AM57,NamedSets!$A$1:$A$7,0),2),"")</f>
        <v/>
      </c>
      <c r="AN56" s="16" t="str">
        <f>IF(LEN(Raw_Data!AN57)&gt;0,INDEX(ScoreArray,MATCH(Raw_Data!AN57,NamedSets!$A$1:$A$7,0),2),"")</f>
        <v/>
      </c>
      <c r="AO56" s="16" t="str">
        <f>IF(LEN(Raw_Data!AO57)&gt;0,INDEX(ScoreArray,MATCH(Raw_Data!AO57,NamedSets!$A$1:$A$7,0),2),"")</f>
        <v/>
      </c>
      <c r="AP56" s="16" t="str">
        <f>IF(LEN(Raw_Data!AP57)&gt;0,INDEX(ScoreArray,MATCH(Raw_Data!AP57,NamedSets!$A$1:$A$7,0),2),"")</f>
        <v/>
      </c>
      <c r="AQ56" s="16" t="str">
        <f>IF(LEN(Raw_Data!AQ57)&gt;0,INDEX(ScoreArray,MATCH(Raw_Data!AQ57,NamedSets!$A$1:$A$7,0),2),"")</f>
        <v/>
      </c>
      <c r="AR56" s="16" t="str">
        <f>IF(LEN(Raw_Data!AR57)&gt;0,INDEX(ReverseScoreArray,MATCH(Raw_Data!AR57,NamedSets!$D$1:$D$7,0),2),"")</f>
        <v/>
      </c>
    </row>
    <row r="57" spans="1:44" x14ac:dyDescent="0.25">
      <c r="A57" s="21" t="str">
        <f>IF(ISBLANK(Raw_Data!AX58),"",Raw_Data!AX58)</f>
        <v/>
      </c>
      <c r="B57" s="21" t="str">
        <f>IF(ISBLANK(Raw_Data!AU58),"",Raw_Data!AU58)</f>
        <v/>
      </c>
      <c r="C57" s="21" t="str">
        <f>IF(ISBLANK(Raw_Data!AV58),"",Raw_Data!AV58)</f>
        <v/>
      </c>
      <c r="D57" s="16" t="str">
        <f>IF(LEN(Raw_Data!D58)&gt;0,INDEX(ScoreArray,MATCH(Raw_Data!D58,NamedSets!$A$1:$A$7,0),2),"")</f>
        <v/>
      </c>
      <c r="E57" s="16" t="str">
        <f>IF(LEN(Raw_Data!E58)&gt;0,INDEX(ReverseScoreArray,MATCH(Raw_Data!E58,NamedSets!$D$1:$D$7,0),2),"")</f>
        <v/>
      </c>
      <c r="F57" s="16" t="str">
        <f>IF(LEN(Raw_Data!F58)&gt;0,INDEX(ScoreArray,MATCH(Raw_Data!F58,NamedSets!$A$1:$A$7,0),2),"")</f>
        <v/>
      </c>
      <c r="G57" s="16" t="str">
        <f>IF(LEN(Raw_Data!G58)&gt;0,INDEX(ScoreArray,MATCH(Raw_Data!G58,NamedSets!$A$1:$A$7,0),2),"")</f>
        <v/>
      </c>
      <c r="H57" s="16" t="str">
        <f>IF(LEN(Raw_Data!H58)&gt;0,INDEX(ScoreArray,MATCH(Raw_Data!H58,NamedSets!$A$1:$A$7,0),2),"")</f>
        <v/>
      </c>
      <c r="I57" s="16" t="str">
        <f>IF(LEN(Raw_Data!I58)&gt;0,INDEX(ScoreArray,MATCH(Raw_Data!I58,NamedSets!$A$1:$A$7,0),2),"")</f>
        <v/>
      </c>
      <c r="J57" s="16" t="str">
        <f>IF(LEN(Raw_Data!J58)&gt;0,INDEX(ScoreArray,MATCH(Raw_Data!J58,NamedSets!$A$1:$A$7,0),2),"")</f>
        <v/>
      </c>
      <c r="K57" s="16" t="str">
        <f>IF(LEN(Raw_Data!K58)&gt;0,INDEX(ScoreArray,MATCH(Raw_Data!K58,NamedSets!$A$1:$A$7,0),2),"")</f>
        <v/>
      </c>
      <c r="L57" s="16" t="str">
        <f>IF(LEN(Raw_Data!L58)&gt;0,INDEX(ScoreArray,MATCH(Raw_Data!L58,NamedSets!$A$1:$A$7,0),2),"")</f>
        <v/>
      </c>
      <c r="M57" s="16" t="str">
        <f>IF(LEN(Raw_Data!M58)&gt;0,INDEX(ScoreArray,MATCH(Raw_Data!M58,NamedSets!$A$1:$A$7,0),2),"")</f>
        <v/>
      </c>
      <c r="N57" s="16" t="str">
        <f>IF(LEN(Raw_Data!N58)&gt;0,INDEX(ReverseScoreArray,MATCH(Raw_Data!N58,NamedSets!$D$1:$D$7,0),2),"")</f>
        <v/>
      </c>
      <c r="O57" s="16" t="str">
        <f>IF(LEN(Raw_Data!O58)&gt;0,INDEX(ScoreArray,MATCH(Raw_Data!O58,NamedSets!$A$1:$A$7,0),2),"")</f>
        <v/>
      </c>
      <c r="P57" s="16" t="str">
        <f>IF(LEN(Raw_Data!P58)&gt;0,INDEX(ScoreArray,MATCH(Raw_Data!P58,NamedSets!$A$1:$A$7,0),2),"")</f>
        <v/>
      </c>
      <c r="Q57" s="16" t="str">
        <f>IF(LEN(Raw_Data!Q58)&gt;0,INDEX(ScoreArray,MATCH(Raw_Data!Q58,NamedSets!$A$1:$A$7,0),2),"")</f>
        <v/>
      </c>
      <c r="R57" s="16" t="str">
        <f>IF(LEN(Raw_Data!R58)&gt;0,INDEX(ScoreArray,MATCH(Raw_Data!R58,NamedSets!$A$1:$A$7,0),2),"")</f>
        <v/>
      </c>
      <c r="S57" s="16" t="str">
        <f>IF(LEN(Raw_Data!S58)&gt;0,INDEX(ScoreArray,MATCH(Raw_Data!S58,NamedSets!$A$1:$A$7,0),2),"")</f>
        <v/>
      </c>
      <c r="T57" s="16" t="str">
        <f>IF(LEN(Raw_Data!T58)&gt;0,INDEX(ScoreArray,MATCH(Raw_Data!T58,NamedSets!$A$1:$A$7,0),2),"")</f>
        <v/>
      </c>
      <c r="U57" s="16" t="str">
        <f>IF(LEN(Raw_Data!U58)&gt;0,INDEX(ScoreArray,MATCH(Raw_Data!U58,NamedSets!$A$1:$A$7,0),2),"")</f>
        <v/>
      </c>
      <c r="V57" s="16" t="str">
        <f>IF(LEN(Raw_Data!V58)&gt;0,INDEX(ScoreArray,MATCH(Raw_Data!V58,NamedSets!$A$1:$A$7,0),2),"")</f>
        <v/>
      </c>
      <c r="W57" s="16" t="str">
        <f>IF(LEN(Raw_Data!W58)&gt;0,INDEX(ScoreArray,MATCH(Raw_Data!W58,NamedSets!$A$1:$A$7,0),2),"")</f>
        <v/>
      </c>
      <c r="X57" s="16" t="str">
        <f>IF(LEN(Raw_Data!X58)&gt;0,INDEX(ScoreArray,MATCH(Raw_Data!X58,NamedSets!$A$1:$A$7,0),2),"")</f>
        <v/>
      </c>
      <c r="Y57" s="16" t="str">
        <f>IF(LEN(Raw_Data!Y58)&gt;0,INDEX(ScoreArray,MATCH(Raw_Data!Y58,NamedSets!$A$1:$A$7,0),2),"")</f>
        <v/>
      </c>
      <c r="Z57" s="16" t="str">
        <f>IF(LEN(Raw_Data!Z58)&gt;0,INDEX(ScoreArray,MATCH(Raw_Data!Z58,NamedSets!$A$1:$A$7,0),2),"")</f>
        <v/>
      </c>
      <c r="AA57" s="16" t="str">
        <f>IF(LEN(Raw_Data!AA58)&gt;0,INDEX(ScoreArray,MATCH(Raw_Data!AA58,NamedSets!$A$1:$A$7,0),2),"")</f>
        <v/>
      </c>
      <c r="AB57" s="16" t="str">
        <f>IF(LEN(Raw_Data!AB58)&gt;0,INDEX(ScoreArray,MATCH(Raw_Data!AB58,NamedSets!$A$1:$A$7,0),2),"")</f>
        <v/>
      </c>
      <c r="AC57" s="16" t="str">
        <f>IF(LEN(Raw_Data!AC58)&gt;0,INDEX(ScoreArray,MATCH(Raw_Data!AC58,NamedSets!$A$1:$A$7,0),2),"")</f>
        <v/>
      </c>
      <c r="AD57" s="16" t="str">
        <f>IF(LEN(Raw_Data!AD58)&gt;0,INDEX(ScoreArray,MATCH(Raw_Data!AD58,NamedSets!$A$1:$A$7,0),2),"")</f>
        <v/>
      </c>
      <c r="AE57" s="16" t="str">
        <f>IF(LEN(Raw_Data!AE58)&gt;0,INDEX(ScoreArray,MATCH(Raw_Data!AE58,NamedSets!$A$1:$A$7,0),2),"")</f>
        <v/>
      </c>
      <c r="AF57" s="16" t="str">
        <f>IF(LEN(Raw_Data!AF58)&gt;0,INDEX(ScoreArray,MATCH(Raw_Data!AF58,NamedSets!$A$1:$A$7,0),2),"")</f>
        <v/>
      </c>
      <c r="AG57" s="16" t="str">
        <f>IF(LEN(Raw_Data!AG58)&gt;0,INDEX(ScoreArray,MATCH(Raw_Data!AG58,NamedSets!$A$1:$A$7,0),2),"")</f>
        <v/>
      </c>
      <c r="AH57" s="16" t="str">
        <f>IF(LEN(Raw_Data!AH58)&gt;0,INDEX(ScoreArray,MATCH(Raw_Data!AH58,NamedSets!$A$1:$A$7,0),2),"")</f>
        <v/>
      </c>
      <c r="AI57" s="16" t="str">
        <f>IF(LEN(Raw_Data!AI58)&gt;0,INDEX(ScoreArray,MATCH(Raw_Data!AI58,NamedSets!$A$1:$A$7,0),2),"")</f>
        <v/>
      </c>
      <c r="AJ57" s="16" t="str">
        <f>IF(LEN(Raw_Data!AJ58)&gt;0,INDEX(ScoreArray,MATCH(Raw_Data!AJ58,NamedSets!$A$1:$A$7,0),2),"")</f>
        <v/>
      </c>
      <c r="AK57" s="16" t="str">
        <f>IF(LEN(Raw_Data!AK58)&gt;0,INDEX(ScoreArray,MATCH(Raw_Data!AK58,NamedSets!$A$1:$A$7,0),2),"")</f>
        <v/>
      </c>
      <c r="AL57" s="16" t="str">
        <f>IF(LEN(Raw_Data!AL58)&gt;0,INDEX(ScoreArray,MATCH(Raw_Data!AL58,NamedSets!$A$1:$A$7,0),2),"")</f>
        <v/>
      </c>
      <c r="AM57" s="16" t="str">
        <f>IF(LEN(Raw_Data!AM58)&gt;0,INDEX(ScoreArray,MATCH(Raw_Data!AM58,NamedSets!$A$1:$A$7,0),2),"")</f>
        <v/>
      </c>
      <c r="AN57" s="16" t="str">
        <f>IF(LEN(Raw_Data!AN58)&gt;0,INDEX(ScoreArray,MATCH(Raw_Data!AN58,NamedSets!$A$1:$A$7,0),2),"")</f>
        <v/>
      </c>
      <c r="AO57" s="16" t="str">
        <f>IF(LEN(Raw_Data!AO58)&gt;0,INDEX(ScoreArray,MATCH(Raw_Data!AO58,NamedSets!$A$1:$A$7,0),2),"")</f>
        <v/>
      </c>
      <c r="AP57" s="16" t="str">
        <f>IF(LEN(Raw_Data!AP58)&gt;0,INDEX(ScoreArray,MATCH(Raw_Data!AP58,NamedSets!$A$1:$A$7,0),2),"")</f>
        <v/>
      </c>
      <c r="AQ57" s="16" t="str">
        <f>IF(LEN(Raw_Data!AQ58)&gt;0,INDEX(ScoreArray,MATCH(Raw_Data!AQ58,NamedSets!$A$1:$A$7,0),2),"")</f>
        <v/>
      </c>
      <c r="AR57" s="16" t="str">
        <f>IF(LEN(Raw_Data!AR58)&gt;0,INDEX(ReverseScoreArray,MATCH(Raw_Data!AR58,NamedSets!$D$1:$D$7,0),2),"")</f>
        <v/>
      </c>
    </row>
    <row r="58" spans="1:44" x14ac:dyDescent="0.25">
      <c r="A58" s="21" t="str">
        <f>IF(ISBLANK(Raw_Data!AX59),"",Raw_Data!AX59)</f>
        <v/>
      </c>
      <c r="B58" s="21" t="str">
        <f>IF(ISBLANK(Raw_Data!AU59),"",Raw_Data!AU59)</f>
        <v/>
      </c>
      <c r="C58" s="21" t="str">
        <f>IF(ISBLANK(Raw_Data!AV59),"",Raw_Data!AV59)</f>
        <v/>
      </c>
      <c r="D58" s="16" t="str">
        <f>IF(LEN(Raw_Data!D59)&gt;0,INDEX(ScoreArray,MATCH(Raw_Data!D59,NamedSets!$A$1:$A$7,0),2),"")</f>
        <v/>
      </c>
      <c r="E58" s="16" t="str">
        <f>IF(LEN(Raw_Data!E59)&gt;0,INDEX(ReverseScoreArray,MATCH(Raw_Data!E59,NamedSets!$D$1:$D$7,0),2),"")</f>
        <v/>
      </c>
      <c r="F58" s="16" t="str">
        <f>IF(LEN(Raw_Data!F59)&gt;0,INDEX(ScoreArray,MATCH(Raw_Data!F59,NamedSets!$A$1:$A$7,0),2),"")</f>
        <v/>
      </c>
      <c r="G58" s="16" t="str">
        <f>IF(LEN(Raw_Data!G59)&gt;0,INDEX(ScoreArray,MATCH(Raw_Data!G59,NamedSets!$A$1:$A$7,0),2),"")</f>
        <v/>
      </c>
      <c r="H58" s="16" t="str">
        <f>IF(LEN(Raw_Data!H59)&gt;0,INDEX(ScoreArray,MATCH(Raw_Data!H59,NamedSets!$A$1:$A$7,0),2),"")</f>
        <v/>
      </c>
      <c r="I58" s="16" t="str">
        <f>IF(LEN(Raw_Data!I59)&gt;0,INDEX(ScoreArray,MATCH(Raw_Data!I59,NamedSets!$A$1:$A$7,0),2),"")</f>
        <v/>
      </c>
      <c r="J58" s="16" t="str">
        <f>IF(LEN(Raw_Data!J59)&gt;0,INDEX(ScoreArray,MATCH(Raw_Data!J59,NamedSets!$A$1:$A$7,0),2),"")</f>
        <v/>
      </c>
      <c r="K58" s="16" t="str">
        <f>IF(LEN(Raw_Data!K59)&gt;0,INDEX(ScoreArray,MATCH(Raw_Data!K59,NamedSets!$A$1:$A$7,0),2),"")</f>
        <v/>
      </c>
      <c r="L58" s="16" t="str">
        <f>IF(LEN(Raw_Data!L59)&gt;0,INDEX(ScoreArray,MATCH(Raw_Data!L59,NamedSets!$A$1:$A$7,0),2),"")</f>
        <v/>
      </c>
      <c r="M58" s="16" t="str">
        <f>IF(LEN(Raw_Data!M59)&gt;0,INDEX(ScoreArray,MATCH(Raw_Data!M59,NamedSets!$A$1:$A$7,0),2),"")</f>
        <v/>
      </c>
      <c r="N58" s="16" t="str">
        <f>IF(LEN(Raw_Data!N59)&gt;0,INDEX(ReverseScoreArray,MATCH(Raw_Data!N59,NamedSets!$D$1:$D$7,0),2),"")</f>
        <v/>
      </c>
      <c r="O58" s="16" t="str">
        <f>IF(LEN(Raw_Data!O59)&gt;0,INDEX(ScoreArray,MATCH(Raw_Data!O59,NamedSets!$A$1:$A$7,0),2),"")</f>
        <v/>
      </c>
      <c r="P58" s="16" t="str">
        <f>IF(LEN(Raw_Data!P59)&gt;0,INDEX(ScoreArray,MATCH(Raw_Data!P59,NamedSets!$A$1:$A$7,0),2),"")</f>
        <v/>
      </c>
      <c r="Q58" s="16" t="str">
        <f>IF(LEN(Raw_Data!Q59)&gt;0,INDEX(ScoreArray,MATCH(Raw_Data!Q59,NamedSets!$A$1:$A$7,0),2),"")</f>
        <v/>
      </c>
      <c r="R58" s="16" t="str">
        <f>IF(LEN(Raw_Data!R59)&gt;0,INDEX(ScoreArray,MATCH(Raw_Data!R59,NamedSets!$A$1:$A$7,0),2),"")</f>
        <v/>
      </c>
      <c r="S58" s="16" t="str">
        <f>IF(LEN(Raw_Data!S59)&gt;0,INDEX(ScoreArray,MATCH(Raw_Data!S59,NamedSets!$A$1:$A$7,0),2),"")</f>
        <v/>
      </c>
      <c r="T58" s="16" t="str">
        <f>IF(LEN(Raw_Data!T59)&gt;0,INDEX(ScoreArray,MATCH(Raw_Data!T59,NamedSets!$A$1:$A$7,0),2),"")</f>
        <v/>
      </c>
      <c r="U58" s="16" t="str">
        <f>IF(LEN(Raw_Data!U59)&gt;0,INDEX(ScoreArray,MATCH(Raw_Data!U59,NamedSets!$A$1:$A$7,0),2),"")</f>
        <v/>
      </c>
      <c r="V58" s="16" t="str">
        <f>IF(LEN(Raw_Data!V59)&gt;0,INDEX(ScoreArray,MATCH(Raw_Data!V59,NamedSets!$A$1:$A$7,0),2),"")</f>
        <v/>
      </c>
      <c r="W58" s="16" t="str">
        <f>IF(LEN(Raw_Data!W59)&gt;0,INDEX(ScoreArray,MATCH(Raw_Data!W59,NamedSets!$A$1:$A$7,0),2),"")</f>
        <v/>
      </c>
      <c r="X58" s="16" t="str">
        <f>IF(LEN(Raw_Data!X59)&gt;0,INDEX(ScoreArray,MATCH(Raw_Data!X59,NamedSets!$A$1:$A$7,0),2),"")</f>
        <v/>
      </c>
      <c r="Y58" s="16" t="str">
        <f>IF(LEN(Raw_Data!Y59)&gt;0,INDEX(ScoreArray,MATCH(Raw_Data!Y59,NamedSets!$A$1:$A$7,0),2),"")</f>
        <v/>
      </c>
      <c r="Z58" s="16" t="str">
        <f>IF(LEN(Raw_Data!Z59)&gt;0,INDEX(ScoreArray,MATCH(Raw_Data!Z59,NamedSets!$A$1:$A$7,0),2),"")</f>
        <v/>
      </c>
      <c r="AA58" s="16" t="str">
        <f>IF(LEN(Raw_Data!AA59)&gt;0,INDEX(ScoreArray,MATCH(Raw_Data!AA59,NamedSets!$A$1:$A$7,0),2),"")</f>
        <v/>
      </c>
      <c r="AB58" s="16" t="str">
        <f>IF(LEN(Raw_Data!AB59)&gt;0,INDEX(ScoreArray,MATCH(Raw_Data!AB59,NamedSets!$A$1:$A$7,0),2),"")</f>
        <v/>
      </c>
      <c r="AC58" s="16" t="str">
        <f>IF(LEN(Raw_Data!AC59)&gt;0,INDEX(ScoreArray,MATCH(Raw_Data!AC59,NamedSets!$A$1:$A$7,0),2),"")</f>
        <v/>
      </c>
      <c r="AD58" s="16" t="str">
        <f>IF(LEN(Raw_Data!AD59)&gt;0,INDEX(ScoreArray,MATCH(Raw_Data!AD59,NamedSets!$A$1:$A$7,0),2),"")</f>
        <v/>
      </c>
      <c r="AE58" s="16" t="str">
        <f>IF(LEN(Raw_Data!AE59)&gt;0,INDEX(ScoreArray,MATCH(Raw_Data!AE59,NamedSets!$A$1:$A$7,0),2),"")</f>
        <v/>
      </c>
      <c r="AF58" s="16" t="str">
        <f>IF(LEN(Raw_Data!AF59)&gt;0,INDEX(ScoreArray,MATCH(Raw_Data!AF59,NamedSets!$A$1:$A$7,0),2),"")</f>
        <v/>
      </c>
      <c r="AG58" s="16" t="str">
        <f>IF(LEN(Raw_Data!AG59)&gt;0,INDEX(ScoreArray,MATCH(Raw_Data!AG59,NamedSets!$A$1:$A$7,0),2),"")</f>
        <v/>
      </c>
      <c r="AH58" s="16" t="str">
        <f>IF(LEN(Raw_Data!AH59)&gt;0,INDEX(ScoreArray,MATCH(Raw_Data!AH59,NamedSets!$A$1:$A$7,0),2),"")</f>
        <v/>
      </c>
      <c r="AI58" s="16" t="str">
        <f>IF(LEN(Raw_Data!AI59)&gt;0,INDEX(ScoreArray,MATCH(Raw_Data!AI59,NamedSets!$A$1:$A$7,0),2),"")</f>
        <v/>
      </c>
      <c r="AJ58" s="16" t="str">
        <f>IF(LEN(Raw_Data!AJ59)&gt;0,INDEX(ScoreArray,MATCH(Raw_Data!AJ59,NamedSets!$A$1:$A$7,0),2),"")</f>
        <v/>
      </c>
      <c r="AK58" s="16" t="str">
        <f>IF(LEN(Raw_Data!AK59)&gt;0,INDEX(ScoreArray,MATCH(Raw_Data!AK59,NamedSets!$A$1:$A$7,0),2),"")</f>
        <v/>
      </c>
      <c r="AL58" s="16" t="str">
        <f>IF(LEN(Raw_Data!AL59)&gt;0,INDEX(ScoreArray,MATCH(Raw_Data!AL59,NamedSets!$A$1:$A$7,0),2),"")</f>
        <v/>
      </c>
      <c r="AM58" s="16" t="str">
        <f>IF(LEN(Raw_Data!AM59)&gt;0,INDEX(ScoreArray,MATCH(Raw_Data!AM59,NamedSets!$A$1:$A$7,0),2),"")</f>
        <v/>
      </c>
      <c r="AN58" s="16" t="str">
        <f>IF(LEN(Raw_Data!AN59)&gt;0,INDEX(ScoreArray,MATCH(Raw_Data!AN59,NamedSets!$A$1:$A$7,0),2),"")</f>
        <v/>
      </c>
      <c r="AO58" s="16" t="str">
        <f>IF(LEN(Raw_Data!AO59)&gt;0,INDEX(ScoreArray,MATCH(Raw_Data!AO59,NamedSets!$A$1:$A$7,0),2),"")</f>
        <v/>
      </c>
      <c r="AP58" s="16" t="str">
        <f>IF(LEN(Raw_Data!AP59)&gt;0,INDEX(ScoreArray,MATCH(Raw_Data!AP59,NamedSets!$A$1:$A$7,0),2),"")</f>
        <v/>
      </c>
      <c r="AQ58" s="16" t="str">
        <f>IF(LEN(Raw_Data!AQ59)&gt;0,INDEX(ScoreArray,MATCH(Raw_Data!AQ59,NamedSets!$A$1:$A$7,0),2),"")</f>
        <v/>
      </c>
      <c r="AR58" s="16" t="str">
        <f>IF(LEN(Raw_Data!AR59)&gt;0,INDEX(ReverseScoreArray,MATCH(Raw_Data!AR59,NamedSets!$D$1:$D$7,0),2),"")</f>
        <v/>
      </c>
    </row>
    <row r="59" spans="1:44" x14ac:dyDescent="0.25">
      <c r="A59" s="21" t="str">
        <f>IF(ISBLANK(Raw_Data!AX60),"",Raw_Data!AX60)</f>
        <v/>
      </c>
      <c r="B59" s="21" t="str">
        <f>IF(ISBLANK(Raw_Data!AU60),"",Raw_Data!AU60)</f>
        <v/>
      </c>
      <c r="C59" s="21" t="str">
        <f>IF(ISBLANK(Raw_Data!AV60),"",Raw_Data!AV60)</f>
        <v/>
      </c>
      <c r="D59" s="16" t="str">
        <f>IF(LEN(Raw_Data!D60)&gt;0,INDEX(ScoreArray,MATCH(Raw_Data!D60,NamedSets!$A$1:$A$7,0),2),"")</f>
        <v/>
      </c>
      <c r="E59" s="16" t="str">
        <f>IF(LEN(Raw_Data!E60)&gt;0,INDEX(ReverseScoreArray,MATCH(Raw_Data!E60,NamedSets!$D$1:$D$7,0),2),"")</f>
        <v/>
      </c>
      <c r="F59" s="16" t="str">
        <f>IF(LEN(Raw_Data!F60)&gt;0,INDEX(ScoreArray,MATCH(Raw_Data!F60,NamedSets!$A$1:$A$7,0),2),"")</f>
        <v/>
      </c>
      <c r="G59" s="16" t="str">
        <f>IF(LEN(Raw_Data!G60)&gt;0,INDEX(ScoreArray,MATCH(Raw_Data!G60,NamedSets!$A$1:$A$7,0),2),"")</f>
        <v/>
      </c>
      <c r="H59" s="16" t="str">
        <f>IF(LEN(Raw_Data!H60)&gt;0,INDEX(ScoreArray,MATCH(Raw_Data!H60,NamedSets!$A$1:$A$7,0),2),"")</f>
        <v/>
      </c>
      <c r="I59" s="16" t="str">
        <f>IF(LEN(Raw_Data!I60)&gt;0,INDEX(ScoreArray,MATCH(Raw_Data!I60,NamedSets!$A$1:$A$7,0),2),"")</f>
        <v/>
      </c>
      <c r="J59" s="16" t="str">
        <f>IF(LEN(Raw_Data!J60)&gt;0,INDEX(ScoreArray,MATCH(Raw_Data!J60,NamedSets!$A$1:$A$7,0),2),"")</f>
        <v/>
      </c>
      <c r="K59" s="16" t="str">
        <f>IF(LEN(Raw_Data!K60)&gt;0,INDEX(ScoreArray,MATCH(Raw_Data!K60,NamedSets!$A$1:$A$7,0),2),"")</f>
        <v/>
      </c>
      <c r="L59" s="16" t="str">
        <f>IF(LEN(Raw_Data!L60)&gt;0,INDEX(ScoreArray,MATCH(Raw_Data!L60,NamedSets!$A$1:$A$7,0),2),"")</f>
        <v/>
      </c>
      <c r="M59" s="16" t="str">
        <f>IF(LEN(Raw_Data!M60)&gt;0,INDEX(ScoreArray,MATCH(Raw_Data!M60,NamedSets!$A$1:$A$7,0),2),"")</f>
        <v/>
      </c>
      <c r="N59" s="16" t="str">
        <f>IF(LEN(Raw_Data!N60)&gt;0,INDEX(ReverseScoreArray,MATCH(Raw_Data!N60,NamedSets!$D$1:$D$7,0),2),"")</f>
        <v/>
      </c>
      <c r="O59" s="16" t="str">
        <f>IF(LEN(Raw_Data!O60)&gt;0,INDEX(ScoreArray,MATCH(Raw_Data!O60,NamedSets!$A$1:$A$7,0),2),"")</f>
        <v/>
      </c>
      <c r="P59" s="16" t="str">
        <f>IF(LEN(Raw_Data!P60)&gt;0,INDEX(ScoreArray,MATCH(Raw_Data!P60,NamedSets!$A$1:$A$7,0),2),"")</f>
        <v/>
      </c>
      <c r="Q59" s="16" t="str">
        <f>IF(LEN(Raw_Data!Q60)&gt;0,INDEX(ScoreArray,MATCH(Raw_Data!Q60,NamedSets!$A$1:$A$7,0),2),"")</f>
        <v/>
      </c>
      <c r="R59" s="16" t="str">
        <f>IF(LEN(Raw_Data!R60)&gt;0,INDEX(ScoreArray,MATCH(Raw_Data!R60,NamedSets!$A$1:$A$7,0),2),"")</f>
        <v/>
      </c>
      <c r="S59" s="16" t="str">
        <f>IF(LEN(Raw_Data!S60)&gt;0,INDEX(ScoreArray,MATCH(Raw_Data!S60,NamedSets!$A$1:$A$7,0),2),"")</f>
        <v/>
      </c>
      <c r="T59" s="16" t="str">
        <f>IF(LEN(Raw_Data!T60)&gt;0,INDEX(ScoreArray,MATCH(Raw_Data!T60,NamedSets!$A$1:$A$7,0),2),"")</f>
        <v/>
      </c>
      <c r="U59" s="16" t="str">
        <f>IF(LEN(Raw_Data!U60)&gt;0,INDEX(ScoreArray,MATCH(Raw_Data!U60,NamedSets!$A$1:$A$7,0),2),"")</f>
        <v/>
      </c>
      <c r="V59" s="16" t="str">
        <f>IF(LEN(Raw_Data!V60)&gt;0,INDEX(ScoreArray,MATCH(Raw_Data!V60,NamedSets!$A$1:$A$7,0),2),"")</f>
        <v/>
      </c>
      <c r="W59" s="16" t="str">
        <f>IF(LEN(Raw_Data!W60)&gt;0,INDEX(ScoreArray,MATCH(Raw_Data!W60,NamedSets!$A$1:$A$7,0),2),"")</f>
        <v/>
      </c>
      <c r="X59" s="16" t="str">
        <f>IF(LEN(Raw_Data!X60)&gt;0,INDEX(ScoreArray,MATCH(Raw_Data!X60,NamedSets!$A$1:$A$7,0),2),"")</f>
        <v/>
      </c>
      <c r="Y59" s="16" t="str">
        <f>IF(LEN(Raw_Data!Y60)&gt;0,INDEX(ScoreArray,MATCH(Raw_Data!Y60,NamedSets!$A$1:$A$7,0),2),"")</f>
        <v/>
      </c>
      <c r="Z59" s="16" t="str">
        <f>IF(LEN(Raw_Data!Z60)&gt;0,INDEX(ScoreArray,MATCH(Raw_Data!Z60,NamedSets!$A$1:$A$7,0),2),"")</f>
        <v/>
      </c>
      <c r="AA59" s="16" t="str">
        <f>IF(LEN(Raw_Data!AA60)&gt;0,INDEX(ScoreArray,MATCH(Raw_Data!AA60,NamedSets!$A$1:$A$7,0),2),"")</f>
        <v/>
      </c>
      <c r="AB59" s="16" t="str">
        <f>IF(LEN(Raw_Data!AB60)&gt;0,INDEX(ScoreArray,MATCH(Raw_Data!AB60,NamedSets!$A$1:$A$7,0),2),"")</f>
        <v/>
      </c>
      <c r="AC59" s="16" t="str">
        <f>IF(LEN(Raw_Data!AC60)&gt;0,INDEX(ScoreArray,MATCH(Raw_Data!AC60,NamedSets!$A$1:$A$7,0),2),"")</f>
        <v/>
      </c>
      <c r="AD59" s="16" t="str">
        <f>IF(LEN(Raw_Data!AD60)&gt;0,INDEX(ScoreArray,MATCH(Raw_Data!AD60,NamedSets!$A$1:$A$7,0),2),"")</f>
        <v/>
      </c>
      <c r="AE59" s="16" t="str">
        <f>IF(LEN(Raw_Data!AE60)&gt;0,INDEX(ScoreArray,MATCH(Raw_Data!AE60,NamedSets!$A$1:$A$7,0),2),"")</f>
        <v/>
      </c>
      <c r="AF59" s="16" t="str">
        <f>IF(LEN(Raw_Data!AF60)&gt;0,INDEX(ScoreArray,MATCH(Raw_Data!AF60,NamedSets!$A$1:$A$7,0),2),"")</f>
        <v/>
      </c>
      <c r="AG59" s="16" t="str">
        <f>IF(LEN(Raw_Data!AG60)&gt;0,INDEX(ScoreArray,MATCH(Raw_Data!AG60,NamedSets!$A$1:$A$7,0),2),"")</f>
        <v/>
      </c>
      <c r="AH59" s="16" t="str">
        <f>IF(LEN(Raw_Data!AH60)&gt;0,INDEX(ScoreArray,MATCH(Raw_Data!AH60,NamedSets!$A$1:$A$7,0),2),"")</f>
        <v/>
      </c>
      <c r="AI59" s="16" t="str">
        <f>IF(LEN(Raw_Data!AI60)&gt;0,INDEX(ScoreArray,MATCH(Raw_Data!AI60,NamedSets!$A$1:$A$7,0),2),"")</f>
        <v/>
      </c>
      <c r="AJ59" s="16" t="str">
        <f>IF(LEN(Raw_Data!AJ60)&gt;0,INDEX(ScoreArray,MATCH(Raw_Data!AJ60,NamedSets!$A$1:$A$7,0),2),"")</f>
        <v/>
      </c>
      <c r="AK59" s="16" t="str">
        <f>IF(LEN(Raw_Data!AK60)&gt;0,INDEX(ScoreArray,MATCH(Raw_Data!AK60,NamedSets!$A$1:$A$7,0),2),"")</f>
        <v/>
      </c>
      <c r="AL59" s="16" t="str">
        <f>IF(LEN(Raw_Data!AL60)&gt;0,INDEX(ScoreArray,MATCH(Raw_Data!AL60,NamedSets!$A$1:$A$7,0),2),"")</f>
        <v/>
      </c>
      <c r="AM59" s="16" t="str">
        <f>IF(LEN(Raw_Data!AM60)&gt;0,INDEX(ScoreArray,MATCH(Raw_Data!AM60,NamedSets!$A$1:$A$7,0),2),"")</f>
        <v/>
      </c>
      <c r="AN59" s="16" t="str">
        <f>IF(LEN(Raw_Data!AN60)&gt;0,INDEX(ScoreArray,MATCH(Raw_Data!AN60,NamedSets!$A$1:$A$7,0),2),"")</f>
        <v/>
      </c>
      <c r="AO59" s="16" t="str">
        <f>IF(LEN(Raw_Data!AO60)&gt;0,INDEX(ScoreArray,MATCH(Raw_Data!AO60,NamedSets!$A$1:$A$7,0),2),"")</f>
        <v/>
      </c>
      <c r="AP59" s="16" t="str">
        <f>IF(LEN(Raw_Data!AP60)&gt;0,INDEX(ScoreArray,MATCH(Raw_Data!AP60,NamedSets!$A$1:$A$7,0),2),"")</f>
        <v/>
      </c>
      <c r="AQ59" s="16" t="str">
        <f>IF(LEN(Raw_Data!AQ60)&gt;0,INDEX(ScoreArray,MATCH(Raw_Data!AQ60,NamedSets!$A$1:$A$7,0),2),"")</f>
        <v/>
      </c>
      <c r="AR59" s="16" t="str">
        <f>IF(LEN(Raw_Data!AR60)&gt;0,INDEX(ReverseScoreArray,MATCH(Raw_Data!AR60,NamedSets!$D$1:$D$7,0),2),"")</f>
        <v/>
      </c>
    </row>
    <row r="60" spans="1:44" x14ac:dyDescent="0.25">
      <c r="A60" s="21" t="str">
        <f>IF(ISBLANK(Raw_Data!AX61),"",Raw_Data!AX61)</f>
        <v/>
      </c>
      <c r="B60" s="21" t="str">
        <f>IF(ISBLANK(Raw_Data!AU61),"",Raw_Data!AU61)</f>
        <v/>
      </c>
      <c r="C60" s="21" t="str">
        <f>IF(ISBLANK(Raw_Data!AV61),"",Raw_Data!AV61)</f>
        <v/>
      </c>
      <c r="D60" s="16" t="str">
        <f>IF(LEN(Raw_Data!D61)&gt;0,INDEX(ScoreArray,MATCH(Raw_Data!D61,NamedSets!$A$1:$A$7,0),2),"")</f>
        <v/>
      </c>
      <c r="E60" s="16" t="str">
        <f>IF(LEN(Raw_Data!E61)&gt;0,INDEX(ReverseScoreArray,MATCH(Raw_Data!E61,NamedSets!$D$1:$D$7,0),2),"")</f>
        <v/>
      </c>
      <c r="F60" s="16" t="str">
        <f>IF(LEN(Raw_Data!F61)&gt;0,INDEX(ScoreArray,MATCH(Raw_Data!F61,NamedSets!$A$1:$A$7,0),2),"")</f>
        <v/>
      </c>
      <c r="G60" s="16" t="str">
        <f>IF(LEN(Raw_Data!G61)&gt;0,INDEX(ScoreArray,MATCH(Raw_Data!G61,NamedSets!$A$1:$A$7,0),2),"")</f>
        <v/>
      </c>
      <c r="H60" s="16" t="str">
        <f>IF(LEN(Raw_Data!H61)&gt;0,INDEX(ScoreArray,MATCH(Raw_Data!H61,NamedSets!$A$1:$A$7,0),2),"")</f>
        <v/>
      </c>
      <c r="I60" s="16" t="str">
        <f>IF(LEN(Raw_Data!I61)&gt;0,INDEX(ScoreArray,MATCH(Raw_Data!I61,NamedSets!$A$1:$A$7,0),2),"")</f>
        <v/>
      </c>
      <c r="J60" s="16" t="str">
        <f>IF(LEN(Raw_Data!J61)&gt;0,INDEX(ScoreArray,MATCH(Raw_Data!J61,NamedSets!$A$1:$A$7,0),2),"")</f>
        <v/>
      </c>
      <c r="K60" s="16" t="str">
        <f>IF(LEN(Raw_Data!K61)&gt;0,INDEX(ScoreArray,MATCH(Raw_Data!K61,NamedSets!$A$1:$A$7,0),2),"")</f>
        <v/>
      </c>
      <c r="L60" s="16" t="str">
        <f>IF(LEN(Raw_Data!L61)&gt;0,INDEX(ScoreArray,MATCH(Raw_Data!L61,NamedSets!$A$1:$A$7,0),2),"")</f>
        <v/>
      </c>
      <c r="M60" s="16" t="str">
        <f>IF(LEN(Raw_Data!M61)&gt;0,INDEX(ScoreArray,MATCH(Raw_Data!M61,NamedSets!$A$1:$A$7,0),2),"")</f>
        <v/>
      </c>
      <c r="N60" s="16" t="str">
        <f>IF(LEN(Raw_Data!N61)&gt;0,INDEX(ReverseScoreArray,MATCH(Raw_Data!N61,NamedSets!$D$1:$D$7,0),2),"")</f>
        <v/>
      </c>
      <c r="O60" s="16" t="str">
        <f>IF(LEN(Raw_Data!O61)&gt;0,INDEX(ScoreArray,MATCH(Raw_Data!O61,NamedSets!$A$1:$A$7,0),2),"")</f>
        <v/>
      </c>
      <c r="P60" s="16" t="str">
        <f>IF(LEN(Raw_Data!P61)&gt;0,INDEX(ScoreArray,MATCH(Raw_Data!P61,NamedSets!$A$1:$A$7,0),2),"")</f>
        <v/>
      </c>
      <c r="Q60" s="16" t="str">
        <f>IF(LEN(Raw_Data!Q61)&gt;0,INDEX(ScoreArray,MATCH(Raw_Data!Q61,NamedSets!$A$1:$A$7,0),2),"")</f>
        <v/>
      </c>
      <c r="R60" s="16" t="str">
        <f>IF(LEN(Raw_Data!R61)&gt;0,INDEX(ScoreArray,MATCH(Raw_Data!R61,NamedSets!$A$1:$A$7,0),2),"")</f>
        <v/>
      </c>
      <c r="S60" s="16" t="str">
        <f>IF(LEN(Raw_Data!S61)&gt;0,INDEX(ScoreArray,MATCH(Raw_Data!S61,NamedSets!$A$1:$A$7,0),2),"")</f>
        <v/>
      </c>
      <c r="T60" s="16" t="str">
        <f>IF(LEN(Raw_Data!T61)&gt;0,INDEX(ScoreArray,MATCH(Raw_Data!T61,NamedSets!$A$1:$A$7,0),2),"")</f>
        <v/>
      </c>
      <c r="U60" s="16" t="str">
        <f>IF(LEN(Raw_Data!U61)&gt;0,INDEX(ScoreArray,MATCH(Raw_Data!U61,NamedSets!$A$1:$A$7,0),2),"")</f>
        <v/>
      </c>
      <c r="V60" s="16" t="str">
        <f>IF(LEN(Raw_Data!V61)&gt;0,INDEX(ScoreArray,MATCH(Raw_Data!V61,NamedSets!$A$1:$A$7,0),2),"")</f>
        <v/>
      </c>
      <c r="W60" s="16" t="str">
        <f>IF(LEN(Raw_Data!W61)&gt;0,INDEX(ScoreArray,MATCH(Raw_Data!W61,NamedSets!$A$1:$A$7,0),2),"")</f>
        <v/>
      </c>
      <c r="X60" s="16" t="str">
        <f>IF(LEN(Raw_Data!X61)&gt;0,INDEX(ScoreArray,MATCH(Raw_Data!X61,NamedSets!$A$1:$A$7,0),2),"")</f>
        <v/>
      </c>
      <c r="Y60" s="16" t="str">
        <f>IF(LEN(Raw_Data!Y61)&gt;0,INDEX(ScoreArray,MATCH(Raw_Data!Y61,NamedSets!$A$1:$A$7,0),2),"")</f>
        <v/>
      </c>
      <c r="Z60" s="16" t="str">
        <f>IF(LEN(Raw_Data!Z61)&gt;0,INDEX(ScoreArray,MATCH(Raw_Data!Z61,NamedSets!$A$1:$A$7,0),2),"")</f>
        <v/>
      </c>
      <c r="AA60" s="16" t="str">
        <f>IF(LEN(Raw_Data!AA61)&gt;0,INDEX(ScoreArray,MATCH(Raw_Data!AA61,NamedSets!$A$1:$A$7,0),2),"")</f>
        <v/>
      </c>
      <c r="AB60" s="16" t="str">
        <f>IF(LEN(Raw_Data!AB61)&gt;0,INDEX(ScoreArray,MATCH(Raw_Data!AB61,NamedSets!$A$1:$A$7,0),2),"")</f>
        <v/>
      </c>
      <c r="AC60" s="16" t="str">
        <f>IF(LEN(Raw_Data!AC61)&gt;0,INDEX(ScoreArray,MATCH(Raw_Data!AC61,NamedSets!$A$1:$A$7,0),2),"")</f>
        <v/>
      </c>
      <c r="AD60" s="16" t="str">
        <f>IF(LEN(Raw_Data!AD61)&gt;0,INDEX(ScoreArray,MATCH(Raw_Data!AD61,NamedSets!$A$1:$A$7,0),2),"")</f>
        <v/>
      </c>
      <c r="AE60" s="16" t="str">
        <f>IF(LEN(Raw_Data!AE61)&gt;0,INDEX(ScoreArray,MATCH(Raw_Data!AE61,NamedSets!$A$1:$A$7,0),2),"")</f>
        <v/>
      </c>
      <c r="AF60" s="16" t="str">
        <f>IF(LEN(Raw_Data!AF61)&gt;0,INDEX(ScoreArray,MATCH(Raw_Data!AF61,NamedSets!$A$1:$A$7,0),2),"")</f>
        <v/>
      </c>
      <c r="AG60" s="16" t="str">
        <f>IF(LEN(Raw_Data!AG61)&gt;0,INDEX(ScoreArray,MATCH(Raw_Data!AG61,NamedSets!$A$1:$A$7,0),2),"")</f>
        <v/>
      </c>
      <c r="AH60" s="16" t="str">
        <f>IF(LEN(Raw_Data!AH61)&gt;0,INDEX(ScoreArray,MATCH(Raw_Data!AH61,NamedSets!$A$1:$A$7,0),2),"")</f>
        <v/>
      </c>
      <c r="AI60" s="16" t="str">
        <f>IF(LEN(Raw_Data!AI61)&gt;0,INDEX(ScoreArray,MATCH(Raw_Data!AI61,NamedSets!$A$1:$A$7,0),2),"")</f>
        <v/>
      </c>
      <c r="AJ60" s="16" t="str">
        <f>IF(LEN(Raw_Data!AJ61)&gt;0,INDEX(ScoreArray,MATCH(Raw_Data!AJ61,NamedSets!$A$1:$A$7,0),2),"")</f>
        <v/>
      </c>
      <c r="AK60" s="16" t="str">
        <f>IF(LEN(Raw_Data!AK61)&gt;0,INDEX(ScoreArray,MATCH(Raw_Data!AK61,NamedSets!$A$1:$A$7,0),2),"")</f>
        <v/>
      </c>
      <c r="AL60" s="16" t="str">
        <f>IF(LEN(Raw_Data!AL61)&gt;0,INDEX(ScoreArray,MATCH(Raw_Data!AL61,NamedSets!$A$1:$A$7,0),2),"")</f>
        <v/>
      </c>
      <c r="AM60" s="16" t="str">
        <f>IF(LEN(Raw_Data!AM61)&gt;0,INDEX(ScoreArray,MATCH(Raw_Data!AM61,NamedSets!$A$1:$A$7,0),2),"")</f>
        <v/>
      </c>
      <c r="AN60" s="16" t="str">
        <f>IF(LEN(Raw_Data!AN61)&gt;0,INDEX(ScoreArray,MATCH(Raw_Data!AN61,NamedSets!$A$1:$A$7,0),2),"")</f>
        <v/>
      </c>
      <c r="AO60" s="16" t="str">
        <f>IF(LEN(Raw_Data!AO61)&gt;0,INDEX(ScoreArray,MATCH(Raw_Data!AO61,NamedSets!$A$1:$A$7,0),2),"")</f>
        <v/>
      </c>
      <c r="AP60" s="16" t="str">
        <f>IF(LEN(Raw_Data!AP61)&gt;0,INDEX(ScoreArray,MATCH(Raw_Data!AP61,NamedSets!$A$1:$A$7,0),2),"")</f>
        <v/>
      </c>
      <c r="AQ60" s="16" t="str">
        <f>IF(LEN(Raw_Data!AQ61)&gt;0,INDEX(ScoreArray,MATCH(Raw_Data!AQ61,NamedSets!$A$1:$A$7,0),2),"")</f>
        <v/>
      </c>
      <c r="AR60" s="16" t="str">
        <f>IF(LEN(Raw_Data!AR61)&gt;0,INDEX(ReverseScoreArray,MATCH(Raw_Data!AR61,NamedSets!$D$1:$D$7,0),2),"")</f>
        <v/>
      </c>
    </row>
    <row r="61" spans="1:44" x14ac:dyDescent="0.25">
      <c r="A61" s="21" t="str">
        <f>IF(ISBLANK(Raw_Data!AX62),"",Raw_Data!AX62)</f>
        <v/>
      </c>
      <c r="B61" s="21" t="str">
        <f>IF(ISBLANK(Raw_Data!AU62),"",Raw_Data!AU62)</f>
        <v/>
      </c>
      <c r="C61" s="21" t="str">
        <f>IF(ISBLANK(Raw_Data!AV62),"",Raw_Data!AV62)</f>
        <v/>
      </c>
      <c r="D61" s="16" t="str">
        <f>IF(LEN(Raw_Data!D62)&gt;0,INDEX(ScoreArray,MATCH(Raw_Data!D62,NamedSets!$A$1:$A$7,0),2),"")</f>
        <v/>
      </c>
      <c r="E61" s="16" t="str">
        <f>IF(LEN(Raw_Data!E62)&gt;0,INDEX(ReverseScoreArray,MATCH(Raw_Data!E62,NamedSets!$D$1:$D$7,0),2),"")</f>
        <v/>
      </c>
      <c r="F61" s="16" t="str">
        <f>IF(LEN(Raw_Data!F62)&gt;0,INDEX(ScoreArray,MATCH(Raw_Data!F62,NamedSets!$A$1:$A$7,0),2),"")</f>
        <v/>
      </c>
      <c r="G61" s="16" t="str">
        <f>IF(LEN(Raw_Data!G62)&gt;0,INDEX(ScoreArray,MATCH(Raw_Data!G62,NamedSets!$A$1:$A$7,0),2),"")</f>
        <v/>
      </c>
      <c r="H61" s="16" t="str">
        <f>IF(LEN(Raw_Data!H62)&gt;0,INDEX(ScoreArray,MATCH(Raw_Data!H62,NamedSets!$A$1:$A$7,0),2),"")</f>
        <v/>
      </c>
      <c r="I61" s="16" t="str">
        <f>IF(LEN(Raw_Data!I62)&gt;0,INDEX(ScoreArray,MATCH(Raw_Data!I62,NamedSets!$A$1:$A$7,0),2),"")</f>
        <v/>
      </c>
      <c r="J61" s="16" t="str">
        <f>IF(LEN(Raw_Data!J62)&gt;0,INDEX(ScoreArray,MATCH(Raw_Data!J62,NamedSets!$A$1:$A$7,0),2),"")</f>
        <v/>
      </c>
      <c r="K61" s="16" t="str">
        <f>IF(LEN(Raw_Data!K62)&gt;0,INDEX(ScoreArray,MATCH(Raw_Data!K62,NamedSets!$A$1:$A$7,0),2),"")</f>
        <v/>
      </c>
      <c r="L61" s="16" t="str">
        <f>IF(LEN(Raw_Data!L62)&gt;0,INDEX(ScoreArray,MATCH(Raw_Data!L62,NamedSets!$A$1:$A$7,0),2),"")</f>
        <v/>
      </c>
      <c r="M61" s="16" t="str">
        <f>IF(LEN(Raw_Data!M62)&gt;0,INDEX(ScoreArray,MATCH(Raw_Data!M62,NamedSets!$A$1:$A$7,0),2),"")</f>
        <v/>
      </c>
      <c r="N61" s="16" t="str">
        <f>IF(LEN(Raw_Data!N62)&gt;0,INDEX(ReverseScoreArray,MATCH(Raw_Data!N62,NamedSets!$D$1:$D$7,0),2),"")</f>
        <v/>
      </c>
      <c r="O61" s="16" t="str">
        <f>IF(LEN(Raw_Data!O62)&gt;0,INDEX(ScoreArray,MATCH(Raw_Data!O62,NamedSets!$A$1:$A$7,0),2),"")</f>
        <v/>
      </c>
      <c r="P61" s="16" t="str">
        <f>IF(LEN(Raw_Data!P62)&gt;0,INDEX(ScoreArray,MATCH(Raw_Data!P62,NamedSets!$A$1:$A$7,0),2),"")</f>
        <v/>
      </c>
      <c r="Q61" s="16" t="str">
        <f>IF(LEN(Raw_Data!Q62)&gt;0,INDEX(ScoreArray,MATCH(Raw_Data!Q62,NamedSets!$A$1:$A$7,0),2),"")</f>
        <v/>
      </c>
      <c r="R61" s="16" t="str">
        <f>IF(LEN(Raw_Data!R62)&gt;0,INDEX(ScoreArray,MATCH(Raw_Data!R62,NamedSets!$A$1:$A$7,0),2),"")</f>
        <v/>
      </c>
      <c r="S61" s="16" t="str">
        <f>IF(LEN(Raw_Data!S62)&gt;0,INDEX(ScoreArray,MATCH(Raw_Data!S62,NamedSets!$A$1:$A$7,0),2),"")</f>
        <v/>
      </c>
      <c r="T61" s="16" t="str">
        <f>IF(LEN(Raw_Data!T62)&gt;0,INDEX(ScoreArray,MATCH(Raw_Data!T62,NamedSets!$A$1:$A$7,0),2),"")</f>
        <v/>
      </c>
      <c r="U61" s="16" t="str">
        <f>IF(LEN(Raw_Data!U62)&gt;0,INDEX(ScoreArray,MATCH(Raw_Data!U62,NamedSets!$A$1:$A$7,0),2),"")</f>
        <v/>
      </c>
      <c r="V61" s="16" t="str">
        <f>IF(LEN(Raw_Data!V62)&gt;0,INDEX(ScoreArray,MATCH(Raw_Data!V62,NamedSets!$A$1:$A$7,0),2),"")</f>
        <v/>
      </c>
      <c r="W61" s="16" t="str">
        <f>IF(LEN(Raw_Data!W62)&gt;0,INDEX(ScoreArray,MATCH(Raw_Data!W62,NamedSets!$A$1:$A$7,0),2),"")</f>
        <v/>
      </c>
      <c r="X61" s="16" t="str">
        <f>IF(LEN(Raw_Data!X62)&gt;0,INDEX(ScoreArray,MATCH(Raw_Data!X62,NamedSets!$A$1:$A$7,0),2),"")</f>
        <v/>
      </c>
      <c r="Y61" s="16" t="str">
        <f>IF(LEN(Raw_Data!Y62)&gt;0,INDEX(ScoreArray,MATCH(Raw_Data!Y62,NamedSets!$A$1:$A$7,0),2),"")</f>
        <v/>
      </c>
      <c r="Z61" s="16" t="str">
        <f>IF(LEN(Raw_Data!Z62)&gt;0,INDEX(ScoreArray,MATCH(Raw_Data!Z62,NamedSets!$A$1:$A$7,0),2),"")</f>
        <v/>
      </c>
      <c r="AA61" s="16" t="str">
        <f>IF(LEN(Raw_Data!AA62)&gt;0,INDEX(ScoreArray,MATCH(Raw_Data!AA62,NamedSets!$A$1:$A$7,0),2),"")</f>
        <v/>
      </c>
      <c r="AB61" s="16" t="str">
        <f>IF(LEN(Raw_Data!AB62)&gt;0,INDEX(ScoreArray,MATCH(Raw_Data!AB62,NamedSets!$A$1:$A$7,0),2),"")</f>
        <v/>
      </c>
      <c r="AC61" s="16" t="str">
        <f>IF(LEN(Raw_Data!AC62)&gt;0,INDEX(ScoreArray,MATCH(Raw_Data!AC62,NamedSets!$A$1:$A$7,0),2),"")</f>
        <v/>
      </c>
      <c r="AD61" s="16" t="str">
        <f>IF(LEN(Raw_Data!AD62)&gt;0,INDEX(ScoreArray,MATCH(Raw_Data!AD62,NamedSets!$A$1:$A$7,0),2),"")</f>
        <v/>
      </c>
      <c r="AE61" s="16" t="str">
        <f>IF(LEN(Raw_Data!AE62)&gt;0,INDEX(ScoreArray,MATCH(Raw_Data!AE62,NamedSets!$A$1:$A$7,0),2),"")</f>
        <v/>
      </c>
      <c r="AF61" s="16" t="str">
        <f>IF(LEN(Raw_Data!AF62)&gt;0,INDEX(ScoreArray,MATCH(Raw_Data!AF62,NamedSets!$A$1:$A$7,0),2),"")</f>
        <v/>
      </c>
      <c r="AG61" s="16" t="str">
        <f>IF(LEN(Raw_Data!AG62)&gt;0,INDEX(ScoreArray,MATCH(Raw_Data!AG62,NamedSets!$A$1:$A$7,0),2),"")</f>
        <v/>
      </c>
      <c r="AH61" s="16" t="str">
        <f>IF(LEN(Raw_Data!AH62)&gt;0,INDEX(ScoreArray,MATCH(Raw_Data!AH62,NamedSets!$A$1:$A$7,0),2),"")</f>
        <v/>
      </c>
      <c r="AI61" s="16" t="str">
        <f>IF(LEN(Raw_Data!AI62)&gt;0,INDEX(ScoreArray,MATCH(Raw_Data!AI62,NamedSets!$A$1:$A$7,0),2),"")</f>
        <v/>
      </c>
      <c r="AJ61" s="16" t="str">
        <f>IF(LEN(Raw_Data!AJ62)&gt;0,INDEX(ScoreArray,MATCH(Raw_Data!AJ62,NamedSets!$A$1:$A$7,0),2),"")</f>
        <v/>
      </c>
      <c r="AK61" s="16" t="str">
        <f>IF(LEN(Raw_Data!AK62)&gt;0,INDEX(ScoreArray,MATCH(Raw_Data!AK62,NamedSets!$A$1:$A$7,0),2),"")</f>
        <v/>
      </c>
      <c r="AL61" s="16" t="str">
        <f>IF(LEN(Raw_Data!AL62)&gt;0,INDEX(ScoreArray,MATCH(Raw_Data!AL62,NamedSets!$A$1:$A$7,0),2),"")</f>
        <v/>
      </c>
      <c r="AM61" s="16" t="str">
        <f>IF(LEN(Raw_Data!AM62)&gt;0,INDEX(ScoreArray,MATCH(Raw_Data!AM62,NamedSets!$A$1:$A$7,0),2),"")</f>
        <v/>
      </c>
      <c r="AN61" s="16" t="str">
        <f>IF(LEN(Raw_Data!AN62)&gt;0,INDEX(ScoreArray,MATCH(Raw_Data!AN62,NamedSets!$A$1:$A$7,0),2),"")</f>
        <v/>
      </c>
      <c r="AO61" s="16" t="str">
        <f>IF(LEN(Raw_Data!AO62)&gt;0,INDEX(ScoreArray,MATCH(Raw_Data!AO62,NamedSets!$A$1:$A$7,0),2),"")</f>
        <v/>
      </c>
      <c r="AP61" s="16" t="str">
        <f>IF(LEN(Raw_Data!AP62)&gt;0,INDEX(ScoreArray,MATCH(Raw_Data!AP62,NamedSets!$A$1:$A$7,0),2),"")</f>
        <v/>
      </c>
      <c r="AQ61" s="16" t="str">
        <f>IF(LEN(Raw_Data!AQ62)&gt;0,INDEX(ScoreArray,MATCH(Raw_Data!AQ62,NamedSets!$A$1:$A$7,0),2),"")</f>
        <v/>
      </c>
      <c r="AR61" s="16" t="str">
        <f>IF(LEN(Raw_Data!AR62)&gt;0,INDEX(ReverseScoreArray,MATCH(Raw_Data!AR62,NamedSets!$D$1:$D$7,0),2),"")</f>
        <v/>
      </c>
    </row>
    <row r="62" spans="1:44" x14ac:dyDescent="0.25">
      <c r="A62" s="21" t="str">
        <f>IF(ISBLANK(Raw_Data!AX63),"",Raw_Data!AX63)</f>
        <v/>
      </c>
      <c r="B62" s="21" t="str">
        <f>IF(ISBLANK(Raw_Data!AU63),"",Raw_Data!AU63)</f>
        <v/>
      </c>
      <c r="C62" s="21" t="str">
        <f>IF(ISBLANK(Raw_Data!AV63),"",Raw_Data!AV63)</f>
        <v/>
      </c>
      <c r="D62" s="16" t="str">
        <f>IF(LEN(Raw_Data!D63)&gt;0,INDEX(ScoreArray,MATCH(Raw_Data!D63,NamedSets!$A$1:$A$7,0),2),"")</f>
        <v/>
      </c>
      <c r="E62" s="16" t="str">
        <f>IF(LEN(Raw_Data!E63)&gt;0,INDEX(ReverseScoreArray,MATCH(Raw_Data!E63,NamedSets!$D$1:$D$7,0),2),"")</f>
        <v/>
      </c>
      <c r="F62" s="16" t="str">
        <f>IF(LEN(Raw_Data!F63)&gt;0,INDEX(ScoreArray,MATCH(Raw_Data!F63,NamedSets!$A$1:$A$7,0),2),"")</f>
        <v/>
      </c>
      <c r="G62" s="16" t="str">
        <f>IF(LEN(Raw_Data!G63)&gt;0,INDEX(ScoreArray,MATCH(Raw_Data!G63,NamedSets!$A$1:$A$7,0),2),"")</f>
        <v/>
      </c>
      <c r="H62" s="16" t="str">
        <f>IF(LEN(Raw_Data!H63)&gt;0,INDEX(ScoreArray,MATCH(Raw_Data!H63,NamedSets!$A$1:$A$7,0),2),"")</f>
        <v/>
      </c>
      <c r="I62" s="16" t="str">
        <f>IF(LEN(Raw_Data!I63)&gt;0,INDEX(ScoreArray,MATCH(Raw_Data!I63,NamedSets!$A$1:$A$7,0),2),"")</f>
        <v/>
      </c>
      <c r="J62" s="16" t="str">
        <f>IF(LEN(Raw_Data!J63)&gt;0,INDEX(ScoreArray,MATCH(Raw_Data!J63,NamedSets!$A$1:$A$7,0),2),"")</f>
        <v/>
      </c>
      <c r="K62" s="16" t="str">
        <f>IF(LEN(Raw_Data!K63)&gt;0,INDEX(ScoreArray,MATCH(Raw_Data!K63,NamedSets!$A$1:$A$7,0),2),"")</f>
        <v/>
      </c>
      <c r="L62" s="16" t="str">
        <f>IF(LEN(Raw_Data!L63)&gt;0,INDEX(ScoreArray,MATCH(Raw_Data!L63,NamedSets!$A$1:$A$7,0),2),"")</f>
        <v/>
      </c>
      <c r="M62" s="16" t="str">
        <f>IF(LEN(Raw_Data!M63)&gt;0,INDEX(ScoreArray,MATCH(Raw_Data!M63,NamedSets!$A$1:$A$7,0),2),"")</f>
        <v/>
      </c>
      <c r="N62" s="16" t="str">
        <f>IF(LEN(Raw_Data!N63)&gt;0,INDEX(ReverseScoreArray,MATCH(Raw_Data!N63,NamedSets!$D$1:$D$7,0),2),"")</f>
        <v/>
      </c>
      <c r="O62" s="16" t="str">
        <f>IF(LEN(Raw_Data!O63)&gt;0,INDEX(ScoreArray,MATCH(Raw_Data!O63,NamedSets!$A$1:$A$7,0),2),"")</f>
        <v/>
      </c>
      <c r="P62" s="16" t="str">
        <f>IF(LEN(Raw_Data!P63)&gt;0,INDEX(ScoreArray,MATCH(Raw_Data!P63,NamedSets!$A$1:$A$7,0),2),"")</f>
        <v/>
      </c>
      <c r="Q62" s="16" t="str">
        <f>IF(LEN(Raw_Data!Q63)&gt;0,INDEX(ScoreArray,MATCH(Raw_Data!Q63,NamedSets!$A$1:$A$7,0),2),"")</f>
        <v/>
      </c>
      <c r="R62" s="16" t="str">
        <f>IF(LEN(Raw_Data!R63)&gt;0,INDEX(ScoreArray,MATCH(Raw_Data!R63,NamedSets!$A$1:$A$7,0),2),"")</f>
        <v/>
      </c>
      <c r="S62" s="16" t="str">
        <f>IF(LEN(Raw_Data!S63)&gt;0,INDEX(ScoreArray,MATCH(Raw_Data!S63,NamedSets!$A$1:$A$7,0),2),"")</f>
        <v/>
      </c>
      <c r="T62" s="16" t="str">
        <f>IF(LEN(Raw_Data!T63)&gt;0,INDEX(ScoreArray,MATCH(Raw_Data!T63,NamedSets!$A$1:$A$7,0),2),"")</f>
        <v/>
      </c>
      <c r="U62" s="16" t="str">
        <f>IF(LEN(Raw_Data!U63)&gt;0,INDEX(ScoreArray,MATCH(Raw_Data!U63,NamedSets!$A$1:$A$7,0),2),"")</f>
        <v/>
      </c>
      <c r="V62" s="16" t="str">
        <f>IF(LEN(Raw_Data!V63)&gt;0,INDEX(ScoreArray,MATCH(Raw_Data!V63,NamedSets!$A$1:$A$7,0),2),"")</f>
        <v/>
      </c>
      <c r="W62" s="16" t="str">
        <f>IF(LEN(Raw_Data!W63)&gt;0,INDEX(ScoreArray,MATCH(Raw_Data!W63,NamedSets!$A$1:$A$7,0),2),"")</f>
        <v/>
      </c>
      <c r="X62" s="16" t="str">
        <f>IF(LEN(Raw_Data!X63)&gt;0,INDEX(ScoreArray,MATCH(Raw_Data!X63,NamedSets!$A$1:$A$7,0),2),"")</f>
        <v/>
      </c>
      <c r="Y62" s="16" t="str">
        <f>IF(LEN(Raw_Data!Y63)&gt;0,INDEX(ScoreArray,MATCH(Raw_Data!Y63,NamedSets!$A$1:$A$7,0),2),"")</f>
        <v/>
      </c>
      <c r="Z62" s="16" t="str">
        <f>IF(LEN(Raw_Data!Z63)&gt;0,INDEX(ScoreArray,MATCH(Raw_Data!Z63,NamedSets!$A$1:$A$7,0),2),"")</f>
        <v/>
      </c>
      <c r="AA62" s="16" t="str">
        <f>IF(LEN(Raw_Data!AA63)&gt;0,INDEX(ScoreArray,MATCH(Raw_Data!AA63,NamedSets!$A$1:$A$7,0),2),"")</f>
        <v/>
      </c>
      <c r="AB62" s="16" t="str">
        <f>IF(LEN(Raw_Data!AB63)&gt;0,INDEX(ScoreArray,MATCH(Raw_Data!AB63,NamedSets!$A$1:$A$7,0),2),"")</f>
        <v/>
      </c>
      <c r="AC62" s="16" t="str">
        <f>IF(LEN(Raw_Data!AC63)&gt;0,INDEX(ScoreArray,MATCH(Raw_Data!AC63,NamedSets!$A$1:$A$7,0),2),"")</f>
        <v/>
      </c>
      <c r="AD62" s="16" t="str">
        <f>IF(LEN(Raw_Data!AD63)&gt;0,INDEX(ScoreArray,MATCH(Raw_Data!AD63,NamedSets!$A$1:$A$7,0),2),"")</f>
        <v/>
      </c>
      <c r="AE62" s="16" t="str">
        <f>IF(LEN(Raw_Data!AE63)&gt;0,INDEX(ScoreArray,MATCH(Raw_Data!AE63,NamedSets!$A$1:$A$7,0),2),"")</f>
        <v/>
      </c>
      <c r="AF62" s="16" t="str">
        <f>IF(LEN(Raw_Data!AF63)&gt;0,INDEX(ScoreArray,MATCH(Raw_Data!AF63,NamedSets!$A$1:$A$7,0),2),"")</f>
        <v/>
      </c>
      <c r="AG62" s="16" t="str">
        <f>IF(LEN(Raw_Data!AG63)&gt;0,INDEX(ScoreArray,MATCH(Raw_Data!AG63,NamedSets!$A$1:$A$7,0),2),"")</f>
        <v/>
      </c>
      <c r="AH62" s="16" t="str">
        <f>IF(LEN(Raw_Data!AH63)&gt;0,INDEX(ScoreArray,MATCH(Raw_Data!AH63,NamedSets!$A$1:$A$7,0),2),"")</f>
        <v/>
      </c>
      <c r="AI62" s="16" t="str">
        <f>IF(LEN(Raw_Data!AI63)&gt;0,INDEX(ScoreArray,MATCH(Raw_Data!AI63,NamedSets!$A$1:$A$7,0),2),"")</f>
        <v/>
      </c>
      <c r="AJ62" s="16" t="str">
        <f>IF(LEN(Raw_Data!AJ63)&gt;0,INDEX(ScoreArray,MATCH(Raw_Data!AJ63,NamedSets!$A$1:$A$7,0),2),"")</f>
        <v/>
      </c>
      <c r="AK62" s="16" t="str">
        <f>IF(LEN(Raw_Data!AK63)&gt;0,INDEX(ScoreArray,MATCH(Raw_Data!AK63,NamedSets!$A$1:$A$7,0),2),"")</f>
        <v/>
      </c>
      <c r="AL62" s="16" t="str">
        <f>IF(LEN(Raw_Data!AL63)&gt;0,INDEX(ScoreArray,MATCH(Raw_Data!AL63,NamedSets!$A$1:$A$7,0),2),"")</f>
        <v/>
      </c>
      <c r="AM62" s="16" t="str">
        <f>IF(LEN(Raw_Data!AM63)&gt;0,INDEX(ScoreArray,MATCH(Raw_Data!AM63,NamedSets!$A$1:$A$7,0),2),"")</f>
        <v/>
      </c>
      <c r="AN62" s="16" t="str">
        <f>IF(LEN(Raw_Data!AN63)&gt;0,INDEX(ScoreArray,MATCH(Raw_Data!AN63,NamedSets!$A$1:$A$7,0),2),"")</f>
        <v/>
      </c>
      <c r="AO62" s="16" t="str">
        <f>IF(LEN(Raw_Data!AO63)&gt;0,INDEX(ScoreArray,MATCH(Raw_Data!AO63,NamedSets!$A$1:$A$7,0),2),"")</f>
        <v/>
      </c>
      <c r="AP62" s="16" t="str">
        <f>IF(LEN(Raw_Data!AP63)&gt;0,INDEX(ScoreArray,MATCH(Raw_Data!AP63,NamedSets!$A$1:$A$7,0),2),"")</f>
        <v/>
      </c>
      <c r="AQ62" s="16" t="str">
        <f>IF(LEN(Raw_Data!AQ63)&gt;0,INDEX(ScoreArray,MATCH(Raw_Data!AQ63,NamedSets!$A$1:$A$7,0),2),"")</f>
        <v/>
      </c>
      <c r="AR62" s="16" t="str">
        <f>IF(LEN(Raw_Data!AR63)&gt;0,INDEX(ReverseScoreArray,MATCH(Raw_Data!AR63,NamedSets!$D$1:$D$7,0),2),"")</f>
        <v/>
      </c>
    </row>
    <row r="63" spans="1:44" x14ac:dyDescent="0.25">
      <c r="A63" s="21" t="str">
        <f>IF(ISBLANK(Raw_Data!AX64),"",Raw_Data!AX64)</f>
        <v/>
      </c>
      <c r="B63" s="21" t="str">
        <f>IF(ISBLANK(Raw_Data!AU64),"",Raw_Data!AU64)</f>
        <v/>
      </c>
      <c r="C63" s="21" t="str">
        <f>IF(ISBLANK(Raw_Data!AV64),"",Raw_Data!AV64)</f>
        <v/>
      </c>
      <c r="D63" s="16" t="str">
        <f>IF(LEN(Raw_Data!D64)&gt;0,INDEX(ScoreArray,MATCH(Raw_Data!D64,NamedSets!$A$1:$A$7,0),2),"")</f>
        <v/>
      </c>
      <c r="E63" s="16" t="str">
        <f>IF(LEN(Raw_Data!E64)&gt;0,INDEX(ReverseScoreArray,MATCH(Raw_Data!E64,NamedSets!$D$1:$D$7,0),2),"")</f>
        <v/>
      </c>
      <c r="F63" s="16" t="str">
        <f>IF(LEN(Raw_Data!F64)&gt;0,INDEX(ScoreArray,MATCH(Raw_Data!F64,NamedSets!$A$1:$A$7,0),2),"")</f>
        <v/>
      </c>
      <c r="G63" s="16" t="str">
        <f>IF(LEN(Raw_Data!G64)&gt;0,INDEX(ScoreArray,MATCH(Raw_Data!G64,NamedSets!$A$1:$A$7,0),2),"")</f>
        <v/>
      </c>
      <c r="H63" s="16" t="str">
        <f>IF(LEN(Raw_Data!H64)&gt;0,INDEX(ScoreArray,MATCH(Raw_Data!H64,NamedSets!$A$1:$A$7,0),2),"")</f>
        <v/>
      </c>
      <c r="I63" s="16" t="str">
        <f>IF(LEN(Raw_Data!I64)&gt;0,INDEX(ScoreArray,MATCH(Raw_Data!I64,NamedSets!$A$1:$A$7,0),2),"")</f>
        <v/>
      </c>
      <c r="J63" s="16" t="str">
        <f>IF(LEN(Raw_Data!J64)&gt;0,INDEX(ScoreArray,MATCH(Raw_Data!J64,NamedSets!$A$1:$A$7,0),2),"")</f>
        <v/>
      </c>
      <c r="K63" s="16" t="str">
        <f>IF(LEN(Raw_Data!K64)&gt;0,INDEX(ScoreArray,MATCH(Raw_Data!K64,NamedSets!$A$1:$A$7,0),2),"")</f>
        <v/>
      </c>
      <c r="L63" s="16" t="str">
        <f>IF(LEN(Raw_Data!L64)&gt;0,INDEX(ScoreArray,MATCH(Raw_Data!L64,NamedSets!$A$1:$A$7,0),2),"")</f>
        <v/>
      </c>
      <c r="M63" s="16" t="str">
        <f>IF(LEN(Raw_Data!M64)&gt;0,INDEX(ScoreArray,MATCH(Raw_Data!M64,NamedSets!$A$1:$A$7,0),2),"")</f>
        <v/>
      </c>
      <c r="N63" s="16" t="str">
        <f>IF(LEN(Raw_Data!N64)&gt;0,INDEX(ReverseScoreArray,MATCH(Raw_Data!N64,NamedSets!$D$1:$D$7,0),2),"")</f>
        <v/>
      </c>
      <c r="O63" s="16" t="str">
        <f>IF(LEN(Raw_Data!O64)&gt;0,INDEX(ScoreArray,MATCH(Raw_Data!O64,NamedSets!$A$1:$A$7,0),2),"")</f>
        <v/>
      </c>
      <c r="P63" s="16" t="str">
        <f>IF(LEN(Raw_Data!P64)&gt;0,INDEX(ScoreArray,MATCH(Raw_Data!P64,NamedSets!$A$1:$A$7,0),2),"")</f>
        <v/>
      </c>
      <c r="Q63" s="16" t="str">
        <f>IF(LEN(Raw_Data!Q64)&gt;0,INDEX(ScoreArray,MATCH(Raw_Data!Q64,NamedSets!$A$1:$A$7,0),2),"")</f>
        <v/>
      </c>
      <c r="R63" s="16" t="str">
        <f>IF(LEN(Raw_Data!R64)&gt;0,INDEX(ScoreArray,MATCH(Raw_Data!R64,NamedSets!$A$1:$A$7,0),2),"")</f>
        <v/>
      </c>
      <c r="S63" s="16" t="str">
        <f>IF(LEN(Raw_Data!S64)&gt;0,INDEX(ScoreArray,MATCH(Raw_Data!S64,NamedSets!$A$1:$A$7,0),2),"")</f>
        <v/>
      </c>
      <c r="T63" s="16" t="str">
        <f>IF(LEN(Raw_Data!T64)&gt;0,INDEX(ScoreArray,MATCH(Raw_Data!T64,NamedSets!$A$1:$A$7,0),2),"")</f>
        <v/>
      </c>
      <c r="U63" s="16" t="str">
        <f>IF(LEN(Raw_Data!U64)&gt;0,INDEX(ScoreArray,MATCH(Raw_Data!U64,NamedSets!$A$1:$A$7,0),2),"")</f>
        <v/>
      </c>
      <c r="V63" s="16" t="str">
        <f>IF(LEN(Raw_Data!V64)&gt;0,INDEX(ScoreArray,MATCH(Raw_Data!V64,NamedSets!$A$1:$A$7,0),2),"")</f>
        <v/>
      </c>
      <c r="W63" s="16" t="str">
        <f>IF(LEN(Raw_Data!W64)&gt;0,INDEX(ScoreArray,MATCH(Raw_Data!W64,NamedSets!$A$1:$A$7,0),2),"")</f>
        <v/>
      </c>
      <c r="X63" s="16" t="str">
        <f>IF(LEN(Raw_Data!X64)&gt;0,INDEX(ScoreArray,MATCH(Raw_Data!X64,NamedSets!$A$1:$A$7,0),2),"")</f>
        <v/>
      </c>
      <c r="Y63" s="16" t="str">
        <f>IF(LEN(Raw_Data!Y64)&gt;0,INDEX(ScoreArray,MATCH(Raw_Data!Y64,NamedSets!$A$1:$A$7,0),2),"")</f>
        <v/>
      </c>
      <c r="Z63" s="16" t="str">
        <f>IF(LEN(Raw_Data!Z64)&gt;0,INDEX(ScoreArray,MATCH(Raw_Data!Z64,NamedSets!$A$1:$A$7,0),2),"")</f>
        <v/>
      </c>
      <c r="AA63" s="16" t="str">
        <f>IF(LEN(Raw_Data!AA64)&gt;0,INDEX(ScoreArray,MATCH(Raw_Data!AA64,NamedSets!$A$1:$A$7,0),2),"")</f>
        <v/>
      </c>
      <c r="AB63" s="16" t="str">
        <f>IF(LEN(Raw_Data!AB64)&gt;0,INDEX(ScoreArray,MATCH(Raw_Data!AB64,NamedSets!$A$1:$A$7,0),2),"")</f>
        <v/>
      </c>
      <c r="AC63" s="16" t="str">
        <f>IF(LEN(Raw_Data!AC64)&gt;0,INDEX(ScoreArray,MATCH(Raw_Data!AC64,NamedSets!$A$1:$A$7,0),2),"")</f>
        <v/>
      </c>
      <c r="AD63" s="16" t="str">
        <f>IF(LEN(Raw_Data!AD64)&gt;0,INDEX(ScoreArray,MATCH(Raw_Data!AD64,NamedSets!$A$1:$A$7,0),2),"")</f>
        <v/>
      </c>
      <c r="AE63" s="16" t="str">
        <f>IF(LEN(Raw_Data!AE64)&gt;0,INDEX(ScoreArray,MATCH(Raw_Data!AE64,NamedSets!$A$1:$A$7,0),2),"")</f>
        <v/>
      </c>
      <c r="AF63" s="16" t="str">
        <f>IF(LEN(Raw_Data!AF64)&gt;0,INDEX(ScoreArray,MATCH(Raw_Data!AF64,NamedSets!$A$1:$A$7,0),2),"")</f>
        <v/>
      </c>
      <c r="AG63" s="16" t="str">
        <f>IF(LEN(Raw_Data!AG64)&gt;0,INDEX(ScoreArray,MATCH(Raw_Data!AG64,NamedSets!$A$1:$A$7,0),2),"")</f>
        <v/>
      </c>
      <c r="AH63" s="16" t="str">
        <f>IF(LEN(Raw_Data!AH64)&gt;0,INDEX(ScoreArray,MATCH(Raw_Data!AH64,NamedSets!$A$1:$A$7,0),2),"")</f>
        <v/>
      </c>
      <c r="AI63" s="16" t="str">
        <f>IF(LEN(Raw_Data!AI64)&gt;0,INDEX(ScoreArray,MATCH(Raw_Data!AI64,NamedSets!$A$1:$A$7,0),2),"")</f>
        <v/>
      </c>
      <c r="AJ63" s="16" t="str">
        <f>IF(LEN(Raw_Data!AJ64)&gt;0,INDEX(ScoreArray,MATCH(Raw_Data!AJ64,NamedSets!$A$1:$A$7,0),2),"")</f>
        <v/>
      </c>
      <c r="AK63" s="16" t="str">
        <f>IF(LEN(Raw_Data!AK64)&gt;0,INDEX(ScoreArray,MATCH(Raw_Data!AK64,NamedSets!$A$1:$A$7,0),2),"")</f>
        <v/>
      </c>
      <c r="AL63" s="16" t="str">
        <f>IF(LEN(Raw_Data!AL64)&gt;0,INDEX(ScoreArray,MATCH(Raw_Data!AL64,NamedSets!$A$1:$A$7,0),2),"")</f>
        <v/>
      </c>
      <c r="AM63" s="16" t="str">
        <f>IF(LEN(Raw_Data!AM64)&gt;0,INDEX(ScoreArray,MATCH(Raw_Data!AM64,NamedSets!$A$1:$A$7,0),2),"")</f>
        <v/>
      </c>
      <c r="AN63" s="16" t="str">
        <f>IF(LEN(Raw_Data!AN64)&gt;0,INDEX(ScoreArray,MATCH(Raw_Data!AN64,NamedSets!$A$1:$A$7,0),2),"")</f>
        <v/>
      </c>
      <c r="AO63" s="16" t="str">
        <f>IF(LEN(Raw_Data!AO64)&gt;0,INDEX(ScoreArray,MATCH(Raw_Data!AO64,NamedSets!$A$1:$A$7,0),2),"")</f>
        <v/>
      </c>
      <c r="AP63" s="16" t="str">
        <f>IF(LEN(Raw_Data!AP64)&gt;0,INDEX(ScoreArray,MATCH(Raw_Data!AP64,NamedSets!$A$1:$A$7,0),2),"")</f>
        <v/>
      </c>
      <c r="AQ63" s="16" t="str">
        <f>IF(LEN(Raw_Data!AQ64)&gt;0,INDEX(ScoreArray,MATCH(Raw_Data!AQ64,NamedSets!$A$1:$A$7,0),2),"")</f>
        <v/>
      </c>
      <c r="AR63" s="16" t="str">
        <f>IF(LEN(Raw_Data!AR64)&gt;0,INDEX(ReverseScoreArray,MATCH(Raw_Data!AR64,NamedSets!$D$1:$D$7,0),2),"")</f>
        <v/>
      </c>
    </row>
    <row r="64" spans="1:44" x14ac:dyDescent="0.25">
      <c r="A64" s="21" t="str">
        <f>IF(ISBLANK(Raw_Data!AX65),"",Raw_Data!AX65)</f>
        <v/>
      </c>
      <c r="B64" s="21" t="str">
        <f>IF(ISBLANK(Raw_Data!AU65),"",Raw_Data!AU65)</f>
        <v/>
      </c>
      <c r="C64" s="21" t="str">
        <f>IF(ISBLANK(Raw_Data!AV65),"",Raw_Data!AV65)</f>
        <v/>
      </c>
      <c r="D64" s="16" t="str">
        <f>IF(LEN(Raw_Data!D65)&gt;0,INDEX(ScoreArray,MATCH(Raw_Data!D65,NamedSets!$A$1:$A$7,0),2),"")</f>
        <v/>
      </c>
      <c r="E64" s="16" t="str">
        <f>IF(LEN(Raw_Data!E65)&gt;0,INDEX(ReverseScoreArray,MATCH(Raw_Data!E65,NamedSets!$D$1:$D$7,0),2),"")</f>
        <v/>
      </c>
      <c r="F64" s="16" t="str">
        <f>IF(LEN(Raw_Data!F65)&gt;0,INDEX(ScoreArray,MATCH(Raw_Data!F65,NamedSets!$A$1:$A$7,0),2),"")</f>
        <v/>
      </c>
      <c r="G64" s="16" t="str">
        <f>IF(LEN(Raw_Data!G65)&gt;0,INDEX(ScoreArray,MATCH(Raw_Data!G65,NamedSets!$A$1:$A$7,0),2),"")</f>
        <v/>
      </c>
      <c r="H64" s="16" t="str">
        <f>IF(LEN(Raw_Data!H65)&gt;0,INDEX(ScoreArray,MATCH(Raw_Data!H65,NamedSets!$A$1:$A$7,0),2),"")</f>
        <v/>
      </c>
      <c r="I64" s="16" t="str">
        <f>IF(LEN(Raw_Data!I65)&gt;0,INDEX(ScoreArray,MATCH(Raw_Data!I65,NamedSets!$A$1:$A$7,0),2),"")</f>
        <v/>
      </c>
      <c r="J64" s="16" t="str">
        <f>IF(LEN(Raw_Data!J65)&gt;0,INDEX(ScoreArray,MATCH(Raw_Data!J65,NamedSets!$A$1:$A$7,0),2),"")</f>
        <v/>
      </c>
      <c r="K64" s="16" t="str">
        <f>IF(LEN(Raw_Data!K65)&gt;0,INDEX(ScoreArray,MATCH(Raw_Data!K65,NamedSets!$A$1:$A$7,0),2),"")</f>
        <v/>
      </c>
      <c r="L64" s="16" t="str">
        <f>IF(LEN(Raw_Data!L65)&gt;0,INDEX(ScoreArray,MATCH(Raw_Data!L65,NamedSets!$A$1:$A$7,0),2),"")</f>
        <v/>
      </c>
      <c r="M64" s="16" t="str">
        <f>IF(LEN(Raw_Data!M65)&gt;0,INDEX(ScoreArray,MATCH(Raw_Data!M65,NamedSets!$A$1:$A$7,0),2),"")</f>
        <v/>
      </c>
      <c r="N64" s="16" t="str">
        <f>IF(LEN(Raw_Data!N65)&gt;0,INDEX(ReverseScoreArray,MATCH(Raw_Data!N65,NamedSets!$D$1:$D$7,0),2),"")</f>
        <v/>
      </c>
      <c r="O64" s="16" t="str">
        <f>IF(LEN(Raw_Data!O65)&gt;0,INDEX(ScoreArray,MATCH(Raw_Data!O65,NamedSets!$A$1:$A$7,0),2),"")</f>
        <v/>
      </c>
      <c r="P64" s="16" t="str">
        <f>IF(LEN(Raw_Data!P65)&gt;0,INDEX(ScoreArray,MATCH(Raw_Data!P65,NamedSets!$A$1:$A$7,0),2),"")</f>
        <v/>
      </c>
      <c r="Q64" s="16" t="str">
        <f>IF(LEN(Raw_Data!Q65)&gt;0,INDEX(ScoreArray,MATCH(Raw_Data!Q65,NamedSets!$A$1:$A$7,0),2),"")</f>
        <v/>
      </c>
      <c r="R64" s="16" t="str">
        <f>IF(LEN(Raw_Data!R65)&gt;0,INDEX(ScoreArray,MATCH(Raw_Data!R65,NamedSets!$A$1:$A$7,0),2),"")</f>
        <v/>
      </c>
      <c r="S64" s="16" t="str">
        <f>IF(LEN(Raw_Data!S65)&gt;0,INDEX(ScoreArray,MATCH(Raw_Data!S65,NamedSets!$A$1:$A$7,0),2),"")</f>
        <v/>
      </c>
      <c r="T64" s="16" t="str">
        <f>IF(LEN(Raw_Data!T65)&gt;0,INDEX(ScoreArray,MATCH(Raw_Data!T65,NamedSets!$A$1:$A$7,0),2),"")</f>
        <v/>
      </c>
      <c r="U64" s="16" t="str">
        <f>IF(LEN(Raw_Data!U65)&gt;0,INDEX(ScoreArray,MATCH(Raw_Data!U65,NamedSets!$A$1:$A$7,0),2),"")</f>
        <v/>
      </c>
      <c r="V64" s="16" t="str">
        <f>IF(LEN(Raw_Data!V65)&gt;0,INDEX(ScoreArray,MATCH(Raw_Data!V65,NamedSets!$A$1:$A$7,0),2),"")</f>
        <v/>
      </c>
      <c r="W64" s="16" t="str">
        <f>IF(LEN(Raw_Data!W65)&gt;0,INDEX(ScoreArray,MATCH(Raw_Data!W65,NamedSets!$A$1:$A$7,0),2),"")</f>
        <v/>
      </c>
      <c r="X64" s="16" t="str">
        <f>IF(LEN(Raw_Data!X65)&gt;0,INDEX(ScoreArray,MATCH(Raw_Data!X65,NamedSets!$A$1:$A$7,0),2),"")</f>
        <v/>
      </c>
      <c r="Y64" s="16" t="str">
        <f>IF(LEN(Raw_Data!Y65)&gt;0,INDEX(ScoreArray,MATCH(Raw_Data!Y65,NamedSets!$A$1:$A$7,0),2),"")</f>
        <v/>
      </c>
      <c r="Z64" s="16" t="str">
        <f>IF(LEN(Raw_Data!Z65)&gt;0,INDEX(ScoreArray,MATCH(Raw_Data!Z65,NamedSets!$A$1:$A$7,0),2),"")</f>
        <v/>
      </c>
      <c r="AA64" s="16" t="str">
        <f>IF(LEN(Raw_Data!AA65)&gt;0,INDEX(ScoreArray,MATCH(Raw_Data!AA65,NamedSets!$A$1:$A$7,0),2),"")</f>
        <v/>
      </c>
      <c r="AB64" s="16" t="str">
        <f>IF(LEN(Raw_Data!AB65)&gt;0,INDEX(ScoreArray,MATCH(Raw_Data!AB65,NamedSets!$A$1:$A$7,0),2),"")</f>
        <v/>
      </c>
      <c r="AC64" s="16" t="str">
        <f>IF(LEN(Raw_Data!AC65)&gt;0,INDEX(ScoreArray,MATCH(Raw_Data!AC65,NamedSets!$A$1:$A$7,0),2),"")</f>
        <v/>
      </c>
      <c r="AD64" s="16" t="str">
        <f>IF(LEN(Raw_Data!AD65)&gt;0,INDEX(ScoreArray,MATCH(Raw_Data!AD65,NamedSets!$A$1:$A$7,0),2),"")</f>
        <v/>
      </c>
      <c r="AE64" s="16" t="str">
        <f>IF(LEN(Raw_Data!AE65)&gt;0,INDEX(ScoreArray,MATCH(Raw_Data!AE65,NamedSets!$A$1:$A$7,0),2),"")</f>
        <v/>
      </c>
      <c r="AF64" s="16" t="str">
        <f>IF(LEN(Raw_Data!AF65)&gt;0,INDEX(ScoreArray,MATCH(Raw_Data!AF65,NamedSets!$A$1:$A$7,0),2),"")</f>
        <v/>
      </c>
      <c r="AG64" s="16" t="str">
        <f>IF(LEN(Raw_Data!AG65)&gt;0,INDEX(ScoreArray,MATCH(Raw_Data!AG65,NamedSets!$A$1:$A$7,0),2),"")</f>
        <v/>
      </c>
      <c r="AH64" s="16" t="str">
        <f>IF(LEN(Raw_Data!AH65)&gt;0,INDEX(ScoreArray,MATCH(Raw_Data!AH65,NamedSets!$A$1:$A$7,0),2),"")</f>
        <v/>
      </c>
      <c r="AI64" s="16" t="str">
        <f>IF(LEN(Raw_Data!AI65)&gt;0,INDEX(ScoreArray,MATCH(Raw_Data!AI65,NamedSets!$A$1:$A$7,0),2),"")</f>
        <v/>
      </c>
      <c r="AJ64" s="16" t="str">
        <f>IF(LEN(Raw_Data!AJ65)&gt;0,INDEX(ScoreArray,MATCH(Raw_Data!AJ65,NamedSets!$A$1:$A$7,0),2),"")</f>
        <v/>
      </c>
      <c r="AK64" s="16" t="str">
        <f>IF(LEN(Raw_Data!AK65)&gt;0,INDEX(ScoreArray,MATCH(Raw_Data!AK65,NamedSets!$A$1:$A$7,0),2),"")</f>
        <v/>
      </c>
      <c r="AL64" s="16" t="str">
        <f>IF(LEN(Raw_Data!AL65)&gt;0,INDEX(ScoreArray,MATCH(Raw_Data!AL65,NamedSets!$A$1:$A$7,0),2),"")</f>
        <v/>
      </c>
      <c r="AM64" s="16" t="str">
        <f>IF(LEN(Raw_Data!AM65)&gt;0,INDEX(ScoreArray,MATCH(Raw_Data!AM65,NamedSets!$A$1:$A$7,0),2),"")</f>
        <v/>
      </c>
      <c r="AN64" s="16" t="str">
        <f>IF(LEN(Raw_Data!AN65)&gt;0,INDEX(ScoreArray,MATCH(Raw_Data!AN65,NamedSets!$A$1:$A$7,0),2),"")</f>
        <v/>
      </c>
      <c r="AO64" s="16" t="str">
        <f>IF(LEN(Raw_Data!AO65)&gt;0,INDEX(ScoreArray,MATCH(Raw_Data!AO65,NamedSets!$A$1:$A$7,0),2),"")</f>
        <v/>
      </c>
      <c r="AP64" s="16" t="str">
        <f>IF(LEN(Raw_Data!AP65)&gt;0,INDEX(ScoreArray,MATCH(Raw_Data!AP65,NamedSets!$A$1:$A$7,0),2),"")</f>
        <v/>
      </c>
      <c r="AQ64" s="16" t="str">
        <f>IF(LEN(Raw_Data!AQ65)&gt;0,INDEX(ScoreArray,MATCH(Raw_Data!AQ65,NamedSets!$A$1:$A$7,0),2),"")</f>
        <v/>
      </c>
      <c r="AR64" s="16" t="str">
        <f>IF(LEN(Raw_Data!AR65)&gt;0,INDEX(ReverseScoreArray,MATCH(Raw_Data!AR65,NamedSets!$D$1:$D$7,0),2),"")</f>
        <v/>
      </c>
    </row>
    <row r="65" spans="1:44" x14ac:dyDescent="0.25">
      <c r="A65" s="21" t="str">
        <f>IF(ISBLANK(Raw_Data!AX66),"",Raw_Data!AX66)</f>
        <v/>
      </c>
      <c r="B65" s="21" t="str">
        <f>IF(ISBLANK(Raw_Data!AU66),"",Raw_Data!AU66)</f>
        <v/>
      </c>
      <c r="C65" s="21" t="str">
        <f>IF(ISBLANK(Raw_Data!AV66),"",Raw_Data!AV66)</f>
        <v/>
      </c>
      <c r="D65" s="16" t="str">
        <f>IF(LEN(Raw_Data!D66)&gt;0,INDEX(ScoreArray,MATCH(Raw_Data!D66,NamedSets!$A$1:$A$7,0),2),"")</f>
        <v/>
      </c>
      <c r="E65" s="16" t="str">
        <f>IF(LEN(Raw_Data!E66)&gt;0,INDEX(ReverseScoreArray,MATCH(Raw_Data!E66,NamedSets!$D$1:$D$7,0),2),"")</f>
        <v/>
      </c>
      <c r="F65" s="16" t="str">
        <f>IF(LEN(Raw_Data!F66)&gt;0,INDEX(ScoreArray,MATCH(Raw_Data!F66,NamedSets!$A$1:$A$7,0),2),"")</f>
        <v/>
      </c>
      <c r="G65" s="16" t="str">
        <f>IF(LEN(Raw_Data!G66)&gt;0,INDEX(ScoreArray,MATCH(Raw_Data!G66,NamedSets!$A$1:$A$7,0),2),"")</f>
        <v/>
      </c>
      <c r="H65" s="16" t="str">
        <f>IF(LEN(Raw_Data!H66)&gt;0,INDEX(ScoreArray,MATCH(Raw_Data!H66,NamedSets!$A$1:$A$7,0),2),"")</f>
        <v/>
      </c>
      <c r="I65" s="16" t="str">
        <f>IF(LEN(Raw_Data!I66)&gt;0,INDEX(ScoreArray,MATCH(Raw_Data!I66,NamedSets!$A$1:$A$7,0),2),"")</f>
        <v/>
      </c>
      <c r="J65" s="16" t="str">
        <f>IF(LEN(Raw_Data!J66)&gt;0,INDEX(ScoreArray,MATCH(Raw_Data!J66,NamedSets!$A$1:$A$7,0),2),"")</f>
        <v/>
      </c>
      <c r="K65" s="16" t="str">
        <f>IF(LEN(Raw_Data!K66)&gt;0,INDEX(ScoreArray,MATCH(Raw_Data!K66,NamedSets!$A$1:$A$7,0),2),"")</f>
        <v/>
      </c>
      <c r="L65" s="16" t="str">
        <f>IF(LEN(Raw_Data!L66)&gt;0,INDEX(ScoreArray,MATCH(Raw_Data!L66,NamedSets!$A$1:$A$7,0),2),"")</f>
        <v/>
      </c>
      <c r="M65" s="16" t="str">
        <f>IF(LEN(Raw_Data!M66)&gt;0,INDEX(ScoreArray,MATCH(Raw_Data!M66,NamedSets!$A$1:$A$7,0),2),"")</f>
        <v/>
      </c>
      <c r="N65" s="16" t="str">
        <f>IF(LEN(Raw_Data!N66)&gt;0,INDEX(ReverseScoreArray,MATCH(Raw_Data!N66,NamedSets!$D$1:$D$7,0),2),"")</f>
        <v/>
      </c>
      <c r="O65" s="16" t="str">
        <f>IF(LEN(Raw_Data!O66)&gt;0,INDEX(ScoreArray,MATCH(Raw_Data!O66,NamedSets!$A$1:$A$7,0),2),"")</f>
        <v/>
      </c>
      <c r="P65" s="16" t="str">
        <f>IF(LEN(Raw_Data!P66)&gt;0,INDEX(ScoreArray,MATCH(Raw_Data!P66,NamedSets!$A$1:$A$7,0),2),"")</f>
        <v/>
      </c>
      <c r="Q65" s="16" t="str">
        <f>IF(LEN(Raw_Data!Q66)&gt;0,INDEX(ScoreArray,MATCH(Raw_Data!Q66,NamedSets!$A$1:$A$7,0),2),"")</f>
        <v/>
      </c>
      <c r="R65" s="16" t="str">
        <f>IF(LEN(Raw_Data!R66)&gt;0,INDEX(ScoreArray,MATCH(Raw_Data!R66,NamedSets!$A$1:$A$7,0),2),"")</f>
        <v/>
      </c>
      <c r="S65" s="16" t="str">
        <f>IF(LEN(Raw_Data!S66)&gt;0,INDEX(ScoreArray,MATCH(Raw_Data!S66,NamedSets!$A$1:$A$7,0),2),"")</f>
        <v/>
      </c>
      <c r="T65" s="16" t="str">
        <f>IF(LEN(Raw_Data!T66)&gt;0,INDEX(ScoreArray,MATCH(Raw_Data!T66,NamedSets!$A$1:$A$7,0),2),"")</f>
        <v/>
      </c>
      <c r="U65" s="16" t="str">
        <f>IF(LEN(Raw_Data!U66)&gt;0,INDEX(ScoreArray,MATCH(Raw_Data!U66,NamedSets!$A$1:$A$7,0),2),"")</f>
        <v/>
      </c>
      <c r="V65" s="16" t="str">
        <f>IF(LEN(Raw_Data!V66)&gt;0,INDEX(ScoreArray,MATCH(Raw_Data!V66,NamedSets!$A$1:$A$7,0),2),"")</f>
        <v/>
      </c>
      <c r="W65" s="16" t="str">
        <f>IF(LEN(Raw_Data!W66)&gt;0,INDEX(ScoreArray,MATCH(Raw_Data!W66,NamedSets!$A$1:$A$7,0),2),"")</f>
        <v/>
      </c>
      <c r="X65" s="16" t="str">
        <f>IF(LEN(Raw_Data!X66)&gt;0,INDEX(ScoreArray,MATCH(Raw_Data!X66,NamedSets!$A$1:$A$7,0),2),"")</f>
        <v/>
      </c>
      <c r="Y65" s="16" t="str">
        <f>IF(LEN(Raw_Data!Y66)&gt;0,INDEX(ScoreArray,MATCH(Raw_Data!Y66,NamedSets!$A$1:$A$7,0),2),"")</f>
        <v/>
      </c>
      <c r="Z65" s="16" t="str">
        <f>IF(LEN(Raw_Data!Z66)&gt;0,INDEX(ScoreArray,MATCH(Raw_Data!Z66,NamedSets!$A$1:$A$7,0),2),"")</f>
        <v/>
      </c>
      <c r="AA65" s="16" t="str">
        <f>IF(LEN(Raw_Data!AA66)&gt;0,INDEX(ScoreArray,MATCH(Raw_Data!AA66,NamedSets!$A$1:$A$7,0),2),"")</f>
        <v/>
      </c>
      <c r="AB65" s="16" t="str">
        <f>IF(LEN(Raw_Data!AB66)&gt;0,INDEX(ScoreArray,MATCH(Raw_Data!AB66,NamedSets!$A$1:$A$7,0),2),"")</f>
        <v/>
      </c>
      <c r="AC65" s="16" t="str">
        <f>IF(LEN(Raw_Data!AC66)&gt;0,INDEX(ScoreArray,MATCH(Raw_Data!AC66,NamedSets!$A$1:$A$7,0),2),"")</f>
        <v/>
      </c>
      <c r="AD65" s="16" t="str">
        <f>IF(LEN(Raw_Data!AD66)&gt;0,INDEX(ScoreArray,MATCH(Raw_Data!AD66,NamedSets!$A$1:$A$7,0),2),"")</f>
        <v/>
      </c>
      <c r="AE65" s="16" t="str">
        <f>IF(LEN(Raw_Data!AE66)&gt;0,INDEX(ScoreArray,MATCH(Raw_Data!AE66,NamedSets!$A$1:$A$7,0),2),"")</f>
        <v/>
      </c>
      <c r="AF65" s="16" t="str">
        <f>IF(LEN(Raw_Data!AF66)&gt;0,INDEX(ScoreArray,MATCH(Raw_Data!AF66,NamedSets!$A$1:$A$7,0),2),"")</f>
        <v/>
      </c>
      <c r="AG65" s="16" t="str">
        <f>IF(LEN(Raw_Data!AG66)&gt;0,INDEX(ScoreArray,MATCH(Raw_Data!AG66,NamedSets!$A$1:$A$7,0),2),"")</f>
        <v/>
      </c>
      <c r="AH65" s="16" t="str">
        <f>IF(LEN(Raw_Data!AH66)&gt;0,INDEX(ScoreArray,MATCH(Raw_Data!AH66,NamedSets!$A$1:$A$7,0),2),"")</f>
        <v/>
      </c>
      <c r="AI65" s="16" t="str">
        <f>IF(LEN(Raw_Data!AI66)&gt;0,INDEX(ScoreArray,MATCH(Raw_Data!AI66,NamedSets!$A$1:$A$7,0),2),"")</f>
        <v/>
      </c>
      <c r="AJ65" s="16" t="str">
        <f>IF(LEN(Raw_Data!AJ66)&gt;0,INDEX(ScoreArray,MATCH(Raw_Data!AJ66,NamedSets!$A$1:$A$7,0),2),"")</f>
        <v/>
      </c>
      <c r="AK65" s="16" t="str">
        <f>IF(LEN(Raw_Data!AK66)&gt;0,INDEX(ScoreArray,MATCH(Raw_Data!AK66,NamedSets!$A$1:$A$7,0),2),"")</f>
        <v/>
      </c>
      <c r="AL65" s="16" t="str">
        <f>IF(LEN(Raw_Data!AL66)&gt;0,INDEX(ScoreArray,MATCH(Raw_Data!AL66,NamedSets!$A$1:$A$7,0),2),"")</f>
        <v/>
      </c>
      <c r="AM65" s="16" t="str">
        <f>IF(LEN(Raw_Data!AM66)&gt;0,INDEX(ScoreArray,MATCH(Raw_Data!AM66,NamedSets!$A$1:$A$7,0),2),"")</f>
        <v/>
      </c>
      <c r="AN65" s="16" t="str">
        <f>IF(LEN(Raw_Data!AN66)&gt;0,INDEX(ScoreArray,MATCH(Raw_Data!AN66,NamedSets!$A$1:$A$7,0),2),"")</f>
        <v/>
      </c>
      <c r="AO65" s="16" t="str">
        <f>IF(LEN(Raw_Data!AO66)&gt;0,INDEX(ScoreArray,MATCH(Raw_Data!AO66,NamedSets!$A$1:$A$7,0),2),"")</f>
        <v/>
      </c>
      <c r="AP65" s="16" t="str">
        <f>IF(LEN(Raw_Data!AP66)&gt;0,INDEX(ScoreArray,MATCH(Raw_Data!AP66,NamedSets!$A$1:$A$7,0),2),"")</f>
        <v/>
      </c>
      <c r="AQ65" s="16" t="str">
        <f>IF(LEN(Raw_Data!AQ66)&gt;0,INDEX(ScoreArray,MATCH(Raw_Data!AQ66,NamedSets!$A$1:$A$7,0),2),"")</f>
        <v/>
      </c>
      <c r="AR65" s="16" t="str">
        <f>IF(LEN(Raw_Data!AR66)&gt;0,INDEX(ReverseScoreArray,MATCH(Raw_Data!AR66,NamedSets!$D$1:$D$7,0),2),"")</f>
        <v/>
      </c>
    </row>
    <row r="66" spans="1:44" x14ac:dyDescent="0.25">
      <c r="A66" s="21" t="str">
        <f>IF(ISBLANK(Raw_Data!AX67),"",Raw_Data!AX67)</f>
        <v/>
      </c>
      <c r="B66" s="21" t="str">
        <f>IF(ISBLANK(Raw_Data!AU67),"",Raw_Data!AU67)</f>
        <v/>
      </c>
      <c r="C66" s="21" t="str">
        <f>IF(ISBLANK(Raw_Data!AV67),"",Raw_Data!AV67)</f>
        <v/>
      </c>
      <c r="D66" s="16" t="str">
        <f>IF(LEN(Raw_Data!D67)&gt;0,INDEX(ScoreArray,MATCH(Raw_Data!D67,NamedSets!$A$1:$A$7,0),2),"")</f>
        <v/>
      </c>
      <c r="E66" s="16" t="str">
        <f>IF(LEN(Raw_Data!E67)&gt;0,INDEX(ReverseScoreArray,MATCH(Raw_Data!E67,NamedSets!$D$1:$D$7,0),2),"")</f>
        <v/>
      </c>
      <c r="F66" s="16" t="str">
        <f>IF(LEN(Raw_Data!F67)&gt;0,INDEX(ScoreArray,MATCH(Raw_Data!F67,NamedSets!$A$1:$A$7,0),2),"")</f>
        <v/>
      </c>
      <c r="G66" s="16" t="str">
        <f>IF(LEN(Raw_Data!G67)&gt;0,INDEX(ScoreArray,MATCH(Raw_Data!G67,NamedSets!$A$1:$A$7,0),2),"")</f>
        <v/>
      </c>
      <c r="H66" s="16" t="str">
        <f>IF(LEN(Raw_Data!H67)&gt;0,INDEX(ScoreArray,MATCH(Raw_Data!H67,NamedSets!$A$1:$A$7,0),2),"")</f>
        <v/>
      </c>
      <c r="I66" s="16" t="str">
        <f>IF(LEN(Raw_Data!I67)&gt;0,INDEX(ScoreArray,MATCH(Raw_Data!I67,NamedSets!$A$1:$A$7,0),2),"")</f>
        <v/>
      </c>
      <c r="J66" s="16" t="str">
        <f>IF(LEN(Raw_Data!J67)&gt;0,INDEX(ScoreArray,MATCH(Raw_Data!J67,NamedSets!$A$1:$A$7,0),2),"")</f>
        <v/>
      </c>
      <c r="K66" s="16" t="str">
        <f>IF(LEN(Raw_Data!K67)&gt;0,INDEX(ScoreArray,MATCH(Raw_Data!K67,NamedSets!$A$1:$A$7,0),2),"")</f>
        <v/>
      </c>
      <c r="L66" s="16" t="str">
        <f>IF(LEN(Raw_Data!L67)&gt;0,INDEX(ScoreArray,MATCH(Raw_Data!L67,NamedSets!$A$1:$A$7,0),2),"")</f>
        <v/>
      </c>
      <c r="M66" s="16" t="str">
        <f>IF(LEN(Raw_Data!M67)&gt;0,INDEX(ScoreArray,MATCH(Raw_Data!M67,NamedSets!$A$1:$A$7,0),2),"")</f>
        <v/>
      </c>
      <c r="N66" s="16" t="str">
        <f>IF(LEN(Raw_Data!N67)&gt;0,INDEX(ReverseScoreArray,MATCH(Raw_Data!N67,NamedSets!$D$1:$D$7,0),2),"")</f>
        <v/>
      </c>
      <c r="O66" s="16" t="str">
        <f>IF(LEN(Raw_Data!O67)&gt;0,INDEX(ScoreArray,MATCH(Raw_Data!O67,NamedSets!$A$1:$A$7,0),2),"")</f>
        <v/>
      </c>
      <c r="P66" s="16" t="str">
        <f>IF(LEN(Raw_Data!P67)&gt;0,INDEX(ScoreArray,MATCH(Raw_Data!P67,NamedSets!$A$1:$A$7,0),2),"")</f>
        <v/>
      </c>
      <c r="Q66" s="16" t="str">
        <f>IF(LEN(Raw_Data!Q67)&gt;0,INDEX(ScoreArray,MATCH(Raw_Data!Q67,NamedSets!$A$1:$A$7,0),2),"")</f>
        <v/>
      </c>
      <c r="R66" s="16" t="str">
        <f>IF(LEN(Raw_Data!R67)&gt;0,INDEX(ScoreArray,MATCH(Raw_Data!R67,NamedSets!$A$1:$A$7,0),2),"")</f>
        <v/>
      </c>
      <c r="S66" s="16" t="str">
        <f>IF(LEN(Raw_Data!S67)&gt;0,INDEX(ScoreArray,MATCH(Raw_Data!S67,NamedSets!$A$1:$A$7,0),2),"")</f>
        <v/>
      </c>
      <c r="T66" s="16" t="str">
        <f>IF(LEN(Raw_Data!T67)&gt;0,INDEX(ScoreArray,MATCH(Raw_Data!T67,NamedSets!$A$1:$A$7,0),2),"")</f>
        <v/>
      </c>
      <c r="U66" s="16" t="str">
        <f>IF(LEN(Raw_Data!U67)&gt;0,INDEX(ScoreArray,MATCH(Raw_Data!U67,NamedSets!$A$1:$A$7,0),2),"")</f>
        <v/>
      </c>
      <c r="V66" s="16" t="str">
        <f>IF(LEN(Raw_Data!V67)&gt;0,INDEX(ScoreArray,MATCH(Raw_Data!V67,NamedSets!$A$1:$A$7,0),2),"")</f>
        <v/>
      </c>
      <c r="W66" s="16" t="str">
        <f>IF(LEN(Raw_Data!W67)&gt;0,INDEX(ScoreArray,MATCH(Raw_Data!W67,NamedSets!$A$1:$A$7,0),2),"")</f>
        <v/>
      </c>
      <c r="X66" s="16" t="str">
        <f>IF(LEN(Raw_Data!X67)&gt;0,INDEX(ScoreArray,MATCH(Raw_Data!X67,NamedSets!$A$1:$A$7,0),2),"")</f>
        <v/>
      </c>
      <c r="Y66" s="16" t="str">
        <f>IF(LEN(Raw_Data!Y67)&gt;0,INDEX(ScoreArray,MATCH(Raw_Data!Y67,NamedSets!$A$1:$A$7,0),2),"")</f>
        <v/>
      </c>
      <c r="Z66" s="16" t="str">
        <f>IF(LEN(Raw_Data!Z67)&gt;0,INDEX(ScoreArray,MATCH(Raw_Data!Z67,NamedSets!$A$1:$A$7,0),2),"")</f>
        <v/>
      </c>
      <c r="AA66" s="16" t="str">
        <f>IF(LEN(Raw_Data!AA67)&gt;0,INDEX(ScoreArray,MATCH(Raw_Data!AA67,NamedSets!$A$1:$A$7,0),2),"")</f>
        <v/>
      </c>
      <c r="AB66" s="16" t="str">
        <f>IF(LEN(Raw_Data!AB67)&gt;0,INDEX(ScoreArray,MATCH(Raw_Data!AB67,NamedSets!$A$1:$A$7,0),2),"")</f>
        <v/>
      </c>
      <c r="AC66" s="16" t="str">
        <f>IF(LEN(Raw_Data!AC67)&gt;0,INDEX(ScoreArray,MATCH(Raw_Data!AC67,NamedSets!$A$1:$A$7,0),2),"")</f>
        <v/>
      </c>
      <c r="AD66" s="16" t="str">
        <f>IF(LEN(Raw_Data!AD67)&gt;0,INDEX(ScoreArray,MATCH(Raw_Data!AD67,NamedSets!$A$1:$A$7,0),2),"")</f>
        <v/>
      </c>
      <c r="AE66" s="16" t="str">
        <f>IF(LEN(Raw_Data!AE67)&gt;0,INDEX(ScoreArray,MATCH(Raw_Data!AE67,NamedSets!$A$1:$A$7,0),2),"")</f>
        <v/>
      </c>
      <c r="AF66" s="16" t="str">
        <f>IF(LEN(Raw_Data!AF67)&gt;0,INDEX(ScoreArray,MATCH(Raw_Data!AF67,NamedSets!$A$1:$A$7,0),2),"")</f>
        <v/>
      </c>
      <c r="AG66" s="16" t="str">
        <f>IF(LEN(Raw_Data!AG67)&gt;0,INDEX(ScoreArray,MATCH(Raw_Data!AG67,NamedSets!$A$1:$A$7,0),2),"")</f>
        <v/>
      </c>
      <c r="AH66" s="16" t="str">
        <f>IF(LEN(Raw_Data!AH67)&gt;0,INDEX(ScoreArray,MATCH(Raw_Data!AH67,NamedSets!$A$1:$A$7,0),2),"")</f>
        <v/>
      </c>
      <c r="AI66" s="16" t="str">
        <f>IF(LEN(Raw_Data!AI67)&gt;0,INDEX(ScoreArray,MATCH(Raw_Data!AI67,NamedSets!$A$1:$A$7,0),2),"")</f>
        <v/>
      </c>
      <c r="AJ66" s="16" t="str">
        <f>IF(LEN(Raw_Data!AJ67)&gt;0,INDEX(ScoreArray,MATCH(Raw_Data!AJ67,NamedSets!$A$1:$A$7,0),2),"")</f>
        <v/>
      </c>
      <c r="AK66" s="16" t="str">
        <f>IF(LEN(Raw_Data!AK67)&gt;0,INDEX(ScoreArray,MATCH(Raw_Data!AK67,NamedSets!$A$1:$A$7,0),2),"")</f>
        <v/>
      </c>
      <c r="AL66" s="16" t="str">
        <f>IF(LEN(Raw_Data!AL67)&gt;0,INDEX(ScoreArray,MATCH(Raw_Data!AL67,NamedSets!$A$1:$A$7,0),2),"")</f>
        <v/>
      </c>
      <c r="AM66" s="16" t="str">
        <f>IF(LEN(Raw_Data!AM67)&gt;0,INDEX(ScoreArray,MATCH(Raw_Data!AM67,NamedSets!$A$1:$A$7,0),2),"")</f>
        <v/>
      </c>
      <c r="AN66" s="16" t="str">
        <f>IF(LEN(Raw_Data!AN67)&gt;0,INDEX(ScoreArray,MATCH(Raw_Data!AN67,NamedSets!$A$1:$A$7,0),2),"")</f>
        <v/>
      </c>
      <c r="AO66" s="16" t="str">
        <f>IF(LEN(Raw_Data!AO67)&gt;0,INDEX(ScoreArray,MATCH(Raw_Data!AO67,NamedSets!$A$1:$A$7,0),2),"")</f>
        <v/>
      </c>
      <c r="AP66" s="16" t="str">
        <f>IF(LEN(Raw_Data!AP67)&gt;0,INDEX(ScoreArray,MATCH(Raw_Data!AP67,NamedSets!$A$1:$A$7,0),2),"")</f>
        <v/>
      </c>
      <c r="AQ66" s="16" t="str">
        <f>IF(LEN(Raw_Data!AQ67)&gt;0,INDEX(ScoreArray,MATCH(Raw_Data!AQ67,NamedSets!$A$1:$A$7,0),2),"")</f>
        <v/>
      </c>
      <c r="AR66" s="16" t="str">
        <f>IF(LEN(Raw_Data!AR67)&gt;0,INDEX(ReverseScoreArray,MATCH(Raw_Data!AR67,NamedSets!$D$1:$D$7,0),2),"")</f>
        <v/>
      </c>
    </row>
    <row r="67" spans="1:44" x14ac:dyDescent="0.25">
      <c r="A67" s="21" t="str">
        <f>IF(ISBLANK(Raw_Data!AX68),"",Raw_Data!AX68)</f>
        <v/>
      </c>
      <c r="B67" s="21" t="str">
        <f>IF(ISBLANK(Raw_Data!AU68),"",Raw_Data!AU68)</f>
        <v/>
      </c>
      <c r="C67" s="21" t="str">
        <f>IF(ISBLANK(Raw_Data!AV68),"",Raw_Data!AV68)</f>
        <v/>
      </c>
      <c r="D67" s="16" t="str">
        <f>IF(LEN(Raw_Data!D68)&gt;0,INDEX(ScoreArray,MATCH(Raw_Data!D68,NamedSets!$A$1:$A$7,0),2),"")</f>
        <v/>
      </c>
      <c r="E67" s="16" t="str">
        <f>IF(LEN(Raw_Data!E68)&gt;0,INDEX(ReverseScoreArray,MATCH(Raw_Data!E68,NamedSets!$D$1:$D$7,0),2),"")</f>
        <v/>
      </c>
      <c r="F67" s="16" t="str">
        <f>IF(LEN(Raw_Data!F68)&gt;0,INDEX(ScoreArray,MATCH(Raw_Data!F68,NamedSets!$A$1:$A$7,0),2),"")</f>
        <v/>
      </c>
      <c r="G67" s="16" t="str">
        <f>IF(LEN(Raw_Data!G68)&gt;0,INDEX(ScoreArray,MATCH(Raw_Data!G68,NamedSets!$A$1:$A$7,0),2),"")</f>
        <v/>
      </c>
      <c r="H67" s="16" t="str">
        <f>IF(LEN(Raw_Data!H68)&gt;0,INDEX(ScoreArray,MATCH(Raw_Data!H68,NamedSets!$A$1:$A$7,0),2),"")</f>
        <v/>
      </c>
      <c r="I67" s="16" t="str">
        <f>IF(LEN(Raw_Data!I68)&gt;0,INDEX(ScoreArray,MATCH(Raw_Data!I68,NamedSets!$A$1:$A$7,0),2),"")</f>
        <v/>
      </c>
      <c r="J67" s="16" t="str">
        <f>IF(LEN(Raw_Data!J68)&gt;0,INDEX(ScoreArray,MATCH(Raw_Data!J68,NamedSets!$A$1:$A$7,0),2),"")</f>
        <v/>
      </c>
      <c r="K67" s="16" t="str">
        <f>IF(LEN(Raw_Data!K68)&gt;0,INDEX(ScoreArray,MATCH(Raw_Data!K68,NamedSets!$A$1:$A$7,0),2),"")</f>
        <v/>
      </c>
      <c r="L67" s="16" t="str">
        <f>IF(LEN(Raw_Data!L68)&gt;0,INDEX(ScoreArray,MATCH(Raw_Data!L68,NamedSets!$A$1:$A$7,0),2),"")</f>
        <v/>
      </c>
      <c r="M67" s="16" t="str">
        <f>IF(LEN(Raw_Data!M68)&gt;0,INDEX(ScoreArray,MATCH(Raw_Data!M68,NamedSets!$A$1:$A$7,0),2),"")</f>
        <v/>
      </c>
      <c r="N67" s="16" t="str">
        <f>IF(LEN(Raw_Data!N68)&gt;0,INDEX(ReverseScoreArray,MATCH(Raw_Data!N68,NamedSets!$D$1:$D$7,0),2),"")</f>
        <v/>
      </c>
      <c r="O67" s="16" t="str">
        <f>IF(LEN(Raw_Data!O68)&gt;0,INDEX(ScoreArray,MATCH(Raw_Data!O68,NamedSets!$A$1:$A$7,0),2),"")</f>
        <v/>
      </c>
      <c r="P67" s="16" t="str">
        <f>IF(LEN(Raw_Data!P68)&gt;0,INDEX(ScoreArray,MATCH(Raw_Data!P68,NamedSets!$A$1:$A$7,0),2),"")</f>
        <v/>
      </c>
      <c r="Q67" s="16" t="str">
        <f>IF(LEN(Raw_Data!Q68)&gt;0,INDEX(ScoreArray,MATCH(Raw_Data!Q68,NamedSets!$A$1:$A$7,0),2),"")</f>
        <v/>
      </c>
      <c r="R67" s="16" t="str">
        <f>IF(LEN(Raw_Data!R68)&gt;0,INDEX(ScoreArray,MATCH(Raw_Data!R68,NamedSets!$A$1:$A$7,0),2),"")</f>
        <v/>
      </c>
      <c r="S67" s="16" t="str">
        <f>IF(LEN(Raw_Data!S68)&gt;0,INDEX(ScoreArray,MATCH(Raw_Data!S68,NamedSets!$A$1:$A$7,0),2),"")</f>
        <v/>
      </c>
      <c r="T67" s="16" t="str">
        <f>IF(LEN(Raw_Data!T68)&gt;0,INDEX(ScoreArray,MATCH(Raw_Data!T68,NamedSets!$A$1:$A$7,0),2),"")</f>
        <v/>
      </c>
      <c r="U67" s="16" t="str">
        <f>IF(LEN(Raw_Data!U68)&gt;0,INDEX(ScoreArray,MATCH(Raw_Data!U68,NamedSets!$A$1:$A$7,0),2),"")</f>
        <v/>
      </c>
      <c r="V67" s="16" t="str">
        <f>IF(LEN(Raw_Data!V68)&gt;0,INDEX(ScoreArray,MATCH(Raw_Data!V68,NamedSets!$A$1:$A$7,0),2),"")</f>
        <v/>
      </c>
      <c r="W67" s="16" t="str">
        <f>IF(LEN(Raw_Data!W68)&gt;0,INDEX(ScoreArray,MATCH(Raw_Data!W68,NamedSets!$A$1:$A$7,0),2),"")</f>
        <v/>
      </c>
      <c r="X67" s="16" t="str">
        <f>IF(LEN(Raw_Data!X68)&gt;0,INDEX(ScoreArray,MATCH(Raw_Data!X68,NamedSets!$A$1:$A$7,0),2),"")</f>
        <v/>
      </c>
      <c r="Y67" s="16" t="str">
        <f>IF(LEN(Raw_Data!Y68)&gt;0,INDEX(ScoreArray,MATCH(Raw_Data!Y68,NamedSets!$A$1:$A$7,0),2),"")</f>
        <v/>
      </c>
      <c r="Z67" s="16" t="str">
        <f>IF(LEN(Raw_Data!Z68)&gt;0,INDEX(ScoreArray,MATCH(Raw_Data!Z68,NamedSets!$A$1:$A$7,0),2),"")</f>
        <v/>
      </c>
      <c r="AA67" s="16" t="str">
        <f>IF(LEN(Raw_Data!AA68)&gt;0,INDEX(ScoreArray,MATCH(Raw_Data!AA68,NamedSets!$A$1:$A$7,0),2),"")</f>
        <v/>
      </c>
      <c r="AB67" s="16" t="str">
        <f>IF(LEN(Raw_Data!AB68)&gt;0,INDEX(ScoreArray,MATCH(Raw_Data!AB68,NamedSets!$A$1:$A$7,0),2),"")</f>
        <v/>
      </c>
      <c r="AC67" s="16" t="str">
        <f>IF(LEN(Raw_Data!AC68)&gt;0,INDEX(ScoreArray,MATCH(Raw_Data!AC68,NamedSets!$A$1:$A$7,0),2),"")</f>
        <v/>
      </c>
      <c r="AD67" s="16" t="str">
        <f>IF(LEN(Raw_Data!AD68)&gt;0,INDEX(ScoreArray,MATCH(Raw_Data!AD68,NamedSets!$A$1:$A$7,0),2),"")</f>
        <v/>
      </c>
      <c r="AE67" s="16" t="str">
        <f>IF(LEN(Raw_Data!AE68)&gt;0,INDEX(ScoreArray,MATCH(Raw_Data!AE68,NamedSets!$A$1:$A$7,0),2),"")</f>
        <v/>
      </c>
      <c r="AF67" s="16" t="str">
        <f>IF(LEN(Raw_Data!AF68)&gt;0,INDEX(ScoreArray,MATCH(Raw_Data!AF68,NamedSets!$A$1:$A$7,0),2),"")</f>
        <v/>
      </c>
      <c r="AG67" s="16" t="str">
        <f>IF(LEN(Raw_Data!AG68)&gt;0,INDEX(ScoreArray,MATCH(Raw_Data!AG68,NamedSets!$A$1:$A$7,0),2),"")</f>
        <v/>
      </c>
      <c r="AH67" s="16" t="str">
        <f>IF(LEN(Raw_Data!AH68)&gt;0,INDEX(ScoreArray,MATCH(Raw_Data!AH68,NamedSets!$A$1:$A$7,0),2),"")</f>
        <v/>
      </c>
      <c r="AI67" s="16" t="str">
        <f>IF(LEN(Raw_Data!AI68)&gt;0,INDEX(ScoreArray,MATCH(Raw_Data!AI68,NamedSets!$A$1:$A$7,0),2),"")</f>
        <v/>
      </c>
      <c r="AJ67" s="16" t="str">
        <f>IF(LEN(Raw_Data!AJ68)&gt;0,INDEX(ScoreArray,MATCH(Raw_Data!AJ68,NamedSets!$A$1:$A$7,0),2),"")</f>
        <v/>
      </c>
      <c r="AK67" s="16" t="str">
        <f>IF(LEN(Raw_Data!AK68)&gt;0,INDEX(ScoreArray,MATCH(Raw_Data!AK68,NamedSets!$A$1:$A$7,0),2),"")</f>
        <v/>
      </c>
      <c r="AL67" s="16" t="str">
        <f>IF(LEN(Raw_Data!AL68)&gt;0,INDEX(ScoreArray,MATCH(Raw_Data!AL68,NamedSets!$A$1:$A$7,0),2),"")</f>
        <v/>
      </c>
      <c r="AM67" s="16" t="str">
        <f>IF(LEN(Raw_Data!AM68)&gt;0,INDEX(ScoreArray,MATCH(Raw_Data!AM68,NamedSets!$A$1:$A$7,0),2),"")</f>
        <v/>
      </c>
      <c r="AN67" s="16" t="str">
        <f>IF(LEN(Raw_Data!AN68)&gt;0,INDEX(ScoreArray,MATCH(Raw_Data!AN68,NamedSets!$A$1:$A$7,0),2),"")</f>
        <v/>
      </c>
      <c r="AO67" s="16" t="str">
        <f>IF(LEN(Raw_Data!AO68)&gt;0,INDEX(ScoreArray,MATCH(Raw_Data!AO68,NamedSets!$A$1:$A$7,0),2),"")</f>
        <v/>
      </c>
      <c r="AP67" s="16" t="str">
        <f>IF(LEN(Raw_Data!AP68)&gt;0,INDEX(ScoreArray,MATCH(Raw_Data!AP68,NamedSets!$A$1:$A$7,0),2),"")</f>
        <v/>
      </c>
      <c r="AQ67" s="16" t="str">
        <f>IF(LEN(Raw_Data!AQ68)&gt;0,INDEX(ScoreArray,MATCH(Raw_Data!AQ68,NamedSets!$A$1:$A$7,0),2),"")</f>
        <v/>
      </c>
      <c r="AR67" s="16" t="str">
        <f>IF(LEN(Raw_Data!AR68)&gt;0,INDEX(ReverseScoreArray,MATCH(Raw_Data!AR68,NamedSets!$D$1:$D$7,0),2),"")</f>
        <v/>
      </c>
    </row>
    <row r="68" spans="1:44" x14ac:dyDescent="0.25">
      <c r="A68" s="21" t="str">
        <f>IF(ISBLANK(Raw_Data!AX69),"",Raw_Data!AX69)</f>
        <v/>
      </c>
      <c r="B68" s="21" t="str">
        <f>IF(ISBLANK(Raw_Data!AU69),"",Raw_Data!AU69)</f>
        <v/>
      </c>
      <c r="C68" s="21" t="str">
        <f>IF(ISBLANK(Raw_Data!AV69),"",Raw_Data!AV69)</f>
        <v/>
      </c>
      <c r="D68" s="16" t="str">
        <f>IF(LEN(Raw_Data!D69)&gt;0,INDEX(ScoreArray,MATCH(Raw_Data!D69,NamedSets!$A$1:$A$7,0),2),"")</f>
        <v/>
      </c>
      <c r="E68" s="16" t="str">
        <f>IF(LEN(Raw_Data!E69)&gt;0,INDEX(ReverseScoreArray,MATCH(Raw_Data!E69,NamedSets!$D$1:$D$7,0),2),"")</f>
        <v/>
      </c>
      <c r="F68" s="16" t="str">
        <f>IF(LEN(Raw_Data!F69)&gt;0,INDEX(ScoreArray,MATCH(Raw_Data!F69,NamedSets!$A$1:$A$7,0),2),"")</f>
        <v/>
      </c>
      <c r="G68" s="16" t="str">
        <f>IF(LEN(Raw_Data!G69)&gt;0,INDEX(ScoreArray,MATCH(Raw_Data!G69,NamedSets!$A$1:$A$7,0),2),"")</f>
        <v/>
      </c>
      <c r="H68" s="16" t="str">
        <f>IF(LEN(Raw_Data!H69)&gt;0,INDEX(ScoreArray,MATCH(Raw_Data!H69,NamedSets!$A$1:$A$7,0),2),"")</f>
        <v/>
      </c>
      <c r="I68" s="16" t="str">
        <f>IF(LEN(Raw_Data!I69)&gt;0,INDEX(ScoreArray,MATCH(Raw_Data!I69,NamedSets!$A$1:$A$7,0),2),"")</f>
        <v/>
      </c>
      <c r="J68" s="16" t="str">
        <f>IF(LEN(Raw_Data!J69)&gt;0,INDEX(ScoreArray,MATCH(Raw_Data!J69,NamedSets!$A$1:$A$7,0),2),"")</f>
        <v/>
      </c>
      <c r="K68" s="16" t="str">
        <f>IF(LEN(Raw_Data!K69)&gt;0,INDEX(ScoreArray,MATCH(Raw_Data!K69,NamedSets!$A$1:$A$7,0),2),"")</f>
        <v/>
      </c>
      <c r="L68" s="16" t="str">
        <f>IF(LEN(Raw_Data!L69)&gt;0,INDEX(ScoreArray,MATCH(Raw_Data!L69,NamedSets!$A$1:$A$7,0),2),"")</f>
        <v/>
      </c>
      <c r="M68" s="16" t="str">
        <f>IF(LEN(Raw_Data!M69)&gt;0,INDEX(ScoreArray,MATCH(Raw_Data!M69,NamedSets!$A$1:$A$7,0),2),"")</f>
        <v/>
      </c>
      <c r="N68" s="16" t="str">
        <f>IF(LEN(Raw_Data!N69)&gt;0,INDEX(ReverseScoreArray,MATCH(Raw_Data!N69,NamedSets!$D$1:$D$7,0),2),"")</f>
        <v/>
      </c>
      <c r="O68" s="16" t="str">
        <f>IF(LEN(Raw_Data!O69)&gt;0,INDEX(ScoreArray,MATCH(Raw_Data!O69,NamedSets!$A$1:$A$7,0),2),"")</f>
        <v/>
      </c>
      <c r="P68" s="16" t="str">
        <f>IF(LEN(Raw_Data!P69)&gt;0,INDEX(ScoreArray,MATCH(Raw_Data!P69,NamedSets!$A$1:$A$7,0),2),"")</f>
        <v/>
      </c>
      <c r="Q68" s="16" t="str">
        <f>IF(LEN(Raw_Data!Q69)&gt;0,INDEX(ScoreArray,MATCH(Raw_Data!Q69,NamedSets!$A$1:$A$7,0),2),"")</f>
        <v/>
      </c>
      <c r="R68" s="16" t="str">
        <f>IF(LEN(Raw_Data!R69)&gt;0,INDEX(ScoreArray,MATCH(Raw_Data!R69,NamedSets!$A$1:$A$7,0),2),"")</f>
        <v/>
      </c>
      <c r="S68" s="16" t="str">
        <f>IF(LEN(Raw_Data!S69)&gt;0,INDEX(ScoreArray,MATCH(Raw_Data!S69,NamedSets!$A$1:$A$7,0),2),"")</f>
        <v/>
      </c>
      <c r="T68" s="16" t="str">
        <f>IF(LEN(Raw_Data!T69)&gt;0,INDEX(ScoreArray,MATCH(Raw_Data!T69,NamedSets!$A$1:$A$7,0),2),"")</f>
        <v/>
      </c>
      <c r="U68" s="16" t="str">
        <f>IF(LEN(Raw_Data!U69)&gt;0,INDEX(ScoreArray,MATCH(Raw_Data!U69,NamedSets!$A$1:$A$7,0),2),"")</f>
        <v/>
      </c>
      <c r="V68" s="16" t="str">
        <f>IF(LEN(Raw_Data!V69)&gt;0,INDEX(ScoreArray,MATCH(Raw_Data!V69,NamedSets!$A$1:$A$7,0),2),"")</f>
        <v/>
      </c>
      <c r="W68" s="16" t="str">
        <f>IF(LEN(Raw_Data!W69)&gt;0,INDEX(ScoreArray,MATCH(Raw_Data!W69,NamedSets!$A$1:$A$7,0),2),"")</f>
        <v/>
      </c>
      <c r="X68" s="16" t="str">
        <f>IF(LEN(Raw_Data!X69)&gt;0,INDEX(ScoreArray,MATCH(Raw_Data!X69,NamedSets!$A$1:$A$7,0),2),"")</f>
        <v/>
      </c>
      <c r="Y68" s="16" t="str">
        <f>IF(LEN(Raw_Data!Y69)&gt;0,INDEX(ScoreArray,MATCH(Raw_Data!Y69,NamedSets!$A$1:$A$7,0),2),"")</f>
        <v/>
      </c>
      <c r="Z68" s="16" t="str">
        <f>IF(LEN(Raw_Data!Z69)&gt;0,INDEX(ScoreArray,MATCH(Raw_Data!Z69,NamedSets!$A$1:$A$7,0),2),"")</f>
        <v/>
      </c>
      <c r="AA68" s="16" t="str">
        <f>IF(LEN(Raw_Data!AA69)&gt;0,INDEX(ScoreArray,MATCH(Raw_Data!AA69,NamedSets!$A$1:$A$7,0),2),"")</f>
        <v/>
      </c>
      <c r="AB68" s="16" t="str">
        <f>IF(LEN(Raw_Data!AB69)&gt;0,INDEX(ScoreArray,MATCH(Raw_Data!AB69,NamedSets!$A$1:$A$7,0),2),"")</f>
        <v/>
      </c>
      <c r="AC68" s="16" t="str">
        <f>IF(LEN(Raw_Data!AC69)&gt;0,INDEX(ScoreArray,MATCH(Raw_Data!AC69,NamedSets!$A$1:$A$7,0),2),"")</f>
        <v/>
      </c>
      <c r="AD68" s="16" t="str">
        <f>IF(LEN(Raw_Data!AD69)&gt;0,INDEX(ScoreArray,MATCH(Raw_Data!AD69,NamedSets!$A$1:$A$7,0),2),"")</f>
        <v/>
      </c>
      <c r="AE68" s="16" t="str">
        <f>IF(LEN(Raw_Data!AE69)&gt;0,INDEX(ScoreArray,MATCH(Raw_Data!AE69,NamedSets!$A$1:$A$7,0),2),"")</f>
        <v/>
      </c>
      <c r="AF68" s="16" t="str">
        <f>IF(LEN(Raw_Data!AF69)&gt;0,INDEX(ScoreArray,MATCH(Raw_Data!AF69,NamedSets!$A$1:$A$7,0),2),"")</f>
        <v/>
      </c>
      <c r="AG68" s="16" t="str">
        <f>IF(LEN(Raw_Data!AG69)&gt;0,INDEX(ScoreArray,MATCH(Raw_Data!AG69,NamedSets!$A$1:$A$7,0),2),"")</f>
        <v/>
      </c>
      <c r="AH68" s="16" t="str">
        <f>IF(LEN(Raw_Data!AH69)&gt;0,INDEX(ScoreArray,MATCH(Raw_Data!AH69,NamedSets!$A$1:$A$7,0),2),"")</f>
        <v/>
      </c>
      <c r="AI68" s="16" t="str">
        <f>IF(LEN(Raw_Data!AI69)&gt;0,INDEX(ScoreArray,MATCH(Raw_Data!AI69,NamedSets!$A$1:$A$7,0),2),"")</f>
        <v/>
      </c>
      <c r="AJ68" s="16" t="str">
        <f>IF(LEN(Raw_Data!AJ69)&gt;0,INDEX(ScoreArray,MATCH(Raw_Data!AJ69,NamedSets!$A$1:$A$7,0),2),"")</f>
        <v/>
      </c>
      <c r="AK68" s="16" t="str">
        <f>IF(LEN(Raw_Data!AK69)&gt;0,INDEX(ScoreArray,MATCH(Raw_Data!AK69,NamedSets!$A$1:$A$7,0),2),"")</f>
        <v/>
      </c>
      <c r="AL68" s="16" t="str">
        <f>IF(LEN(Raw_Data!AL69)&gt;0,INDEX(ScoreArray,MATCH(Raw_Data!AL69,NamedSets!$A$1:$A$7,0),2),"")</f>
        <v/>
      </c>
      <c r="AM68" s="16" t="str">
        <f>IF(LEN(Raw_Data!AM69)&gt;0,INDEX(ScoreArray,MATCH(Raw_Data!AM69,NamedSets!$A$1:$A$7,0),2),"")</f>
        <v/>
      </c>
      <c r="AN68" s="16" t="str">
        <f>IF(LEN(Raw_Data!AN69)&gt;0,INDEX(ScoreArray,MATCH(Raw_Data!AN69,NamedSets!$A$1:$A$7,0),2),"")</f>
        <v/>
      </c>
      <c r="AO68" s="16" t="str">
        <f>IF(LEN(Raw_Data!AO69)&gt;0,INDEX(ScoreArray,MATCH(Raw_Data!AO69,NamedSets!$A$1:$A$7,0),2),"")</f>
        <v/>
      </c>
      <c r="AP68" s="16" t="str">
        <f>IF(LEN(Raw_Data!AP69)&gt;0,INDEX(ScoreArray,MATCH(Raw_Data!AP69,NamedSets!$A$1:$A$7,0),2),"")</f>
        <v/>
      </c>
      <c r="AQ68" s="16" t="str">
        <f>IF(LEN(Raw_Data!AQ69)&gt;0,INDEX(ScoreArray,MATCH(Raw_Data!AQ69,NamedSets!$A$1:$A$7,0),2),"")</f>
        <v/>
      </c>
      <c r="AR68" s="16" t="str">
        <f>IF(LEN(Raw_Data!AR69)&gt;0,INDEX(ReverseScoreArray,MATCH(Raw_Data!AR69,NamedSets!$D$1:$D$7,0),2),"")</f>
        <v/>
      </c>
    </row>
    <row r="69" spans="1:44" x14ac:dyDescent="0.25">
      <c r="A69" s="21" t="str">
        <f>IF(ISBLANK(Raw_Data!AX70),"",Raw_Data!AX70)</f>
        <v/>
      </c>
      <c r="B69" s="21" t="str">
        <f>IF(ISBLANK(Raw_Data!AU70),"",Raw_Data!AU70)</f>
        <v/>
      </c>
      <c r="C69" s="21" t="str">
        <f>IF(ISBLANK(Raw_Data!AV70),"",Raw_Data!AV70)</f>
        <v/>
      </c>
      <c r="D69" s="16" t="str">
        <f>IF(LEN(Raw_Data!D70)&gt;0,INDEX(ScoreArray,MATCH(Raw_Data!D70,NamedSets!$A$1:$A$7,0),2),"")</f>
        <v/>
      </c>
      <c r="E69" s="16" t="str">
        <f>IF(LEN(Raw_Data!E70)&gt;0,INDEX(ReverseScoreArray,MATCH(Raw_Data!E70,NamedSets!$D$1:$D$7,0),2),"")</f>
        <v/>
      </c>
      <c r="F69" s="16" t="str">
        <f>IF(LEN(Raw_Data!F70)&gt;0,INDEX(ScoreArray,MATCH(Raw_Data!F70,NamedSets!$A$1:$A$7,0),2),"")</f>
        <v/>
      </c>
      <c r="G69" s="16" t="str">
        <f>IF(LEN(Raw_Data!G70)&gt;0,INDEX(ScoreArray,MATCH(Raw_Data!G70,NamedSets!$A$1:$A$7,0),2),"")</f>
        <v/>
      </c>
      <c r="H69" s="16" t="str">
        <f>IF(LEN(Raw_Data!H70)&gt;0,INDEX(ScoreArray,MATCH(Raw_Data!H70,NamedSets!$A$1:$A$7,0),2),"")</f>
        <v/>
      </c>
      <c r="I69" s="16" t="str">
        <f>IF(LEN(Raw_Data!I70)&gt;0,INDEX(ScoreArray,MATCH(Raw_Data!I70,NamedSets!$A$1:$A$7,0),2),"")</f>
        <v/>
      </c>
      <c r="J69" s="16" t="str">
        <f>IF(LEN(Raw_Data!J70)&gt;0,INDEX(ScoreArray,MATCH(Raw_Data!J70,NamedSets!$A$1:$A$7,0),2),"")</f>
        <v/>
      </c>
      <c r="K69" s="16" t="str">
        <f>IF(LEN(Raw_Data!K70)&gt;0,INDEX(ScoreArray,MATCH(Raw_Data!K70,NamedSets!$A$1:$A$7,0),2),"")</f>
        <v/>
      </c>
      <c r="L69" s="16" t="str">
        <f>IF(LEN(Raw_Data!L70)&gt;0,INDEX(ScoreArray,MATCH(Raw_Data!L70,NamedSets!$A$1:$A$7,0),2),"")</f>
        <v/>
      </c>
      <c r="M69" s="16" t="str">
        <f>IF(LEN(Raw_Data!M70)&gt;0,INDEX(ScoreArray,MATCH(Raw_Data!M70,NamedSets!$A$1:$A$7,0),2),"")</f>
        <v/>
      </c>
      <c r="N69" s="16" t="str">
        <f>IF(LEN(Raw_Data!N70)&gt;0,INDEX(ReverseScoreArray,MATCH(Raw_Data!N70,NamedSets!$D$1:$D$7,0),2),"")</f>
        <v/>
      </c>
      <c r="O69" s="16" t="str">
        <f>IF(LEN(Raw_Data!O70)&gt;0,INDEX(ScoreArray,MATCH(Raw_Data!O70,NamedSets!$A$1:$A$7,0),2),"")</f>
        <v/>
      </c>
      <c r="P69" s="16" t="str">
        <f>IF(LEN(Raw_Data!P70)&gt;0,INDEX(ScoreArray,MATCH(Raw_Data!P70,NamedSets!$A$1:$A$7,0),2),"")</f>
        <v/>
      </c>
      <c r="Q69" s="16" t="str">
        <f>IF(LEN(Raw_Data!Q70)&gt;0,INDEX(ScoreArray,MATCH(Raw_Data!Q70,NamedSets!$A$1:$A$7,0),2),"")</f>
        <v/>
      </c>
      <c r="R69" s="16" t="str">
        <f>IF(LEN(Raw_Data!R70)&gt;0,INDEX(ScoreArray,MATCH(Raw_Data!R70,NamedSets!$A$1:$A$7,0),2),"")</f>
        <v/>
      </c>
      <c r="S69" s="16" t="str">
        <f>IF(LEN(Raw_Data!S70)&gt;0,INDEX(ScoreArray,MATCH(Raw_Data!S70,NamedSets!$A$1:$A$7,0),2),"")</f>
        <v/>
      </c>
      <c r="T69" s="16" t="str">
        <f>IF(LEN(Raw_Data!T70)&gt;0,INDEX(ScoreArray,MATCH(Raw_Data!T70,NamedSets!$A$1:$A$7,0),2),"")</f>
        <v/>
      </c>
      <c r="U69" s="16" t="str">
        <f>IF(LEN(Raw_Data!U70)&gt;0,INDEX(ScoreArray,MATCH(Raw_Data!U70,NamedSets!$A$1:$A$7,0),2),"")</f>
        <v/>
      </c>
      <c r="V69" s="16" t="str">
        <f>IF(LEN(Raw_Data!V70)&gt;0,INDEX(ScoreArray,MATCH(Raw_Data!V70,NamedSets!$A$1:$A$7,0),2),"")</f>
        <v/>
      </c>
      <c r="W69" s="16" t="str">
        <f>IF(LEN(Raw_Data!W70)&gt;0,INDEX(ScoreArray,MATCH(Raw_Data!W70,NamedSets!$A$1:$A$7,0),2),"")</f>
        <v/>
      </c>
      <c r="X69" s="16" t="str">
        <f>IF(LEN(Raw_Data!X70)&gt;0,INDEX(ScoreArray,MATCH(Raw_Data!X70,NamedSets!$A$1:$A$7,0),2),"")</f>
        <v/>
      </c>
      <c r="Y69" s="16" t="str">
        <f>IF(LEN(Raw_Data!Y70)&gt;0,INDEX(ScoreArray,MATCH(Raw_Data!Y70,NamedSets!$A$1:$A$7,0),2),"")</f>
        <v/>
      </c>
      <c r="Z69" s="16" t="str">
        <f>IF(LEN(Raw_Data!Z70)&gt;0,INDEX(ScoreArray,MATCH(Raw_Data!Z70,NamedSets!$A$1:$A$7,0),2),"")</f>
        <v/>
      </c>
      <c r="AA69" s="16" t="str">
        <f>IF(LEN(Raw_Data!AA70)&gt;0,INDEX(ScoreArray,MATCH(Raw_Data!AA70,NamedSets!$A$1:$A$7,0),2),"")</f>
        <v/>
      </c>
      <c r="AB69" s="16" t="str">
        <f>IF(LEN(Raw_Data!AB70)&gt;0,INDEX(ScoreArray,MATCH(Raw_Data!AB70,NamedSets!$A$1:$A$7,0),2),"")</f>
        <v/>
      </c>
      <c r="AC69" s="16" t="str">
        <f>IF(LEN(Raw_Data!AC70)&gt;0,INDEX(ScoreArray,MATCH(Raw_Data!AC70,NamedSets!$A$1:$A$7,0),2),"")</f>
        <v/>
      </c>
      <c r="AD69" s="16" t="str">
        <f>IF(LEN(Raw_Data!AD70)&gt;0,INDEX(ScoreArray,MATCH(Raw_Data!AD70,NamedSets!$A$1:$A$7,0),2),"")</f>
        <v/>
      </c>
      <c r="AE69" s="16" t="str">
        <f>IF(LEN(Raw_Data!AE70)&gt;0,INDEX(ScoreArray,MATCH(Raw_Data!AE70,NamedSets!$A$1:$A$7,0),2),"")</f>
        <v/>
      </c>
      <c r="AF69" s="16" t="str">
        <f>IF(LEN(Raw_Data!AF70)&gt;0,INDEX(ScoreArray,MATCH(Raw_Data!AF70,NamedSets!$A$1:$A$7,0),2),"")</f>
        <v/>
      </c>
      <c r="AG69" s="16" t="str">
        <f>IF(LEN(Raw_Data!AG70)&gt;0,INDEX(ScoreArray,MATCH(Raw_Data!AG70,NamedSets!$A$1:$A$7,0),2),"")</f>
        <v/>
      </c>
      <c r="AH69" s="16" t="str">
        <f>IF(LEN(Raw_Data!AH70)&gt;0,INDEX(ScoreArray,MATCH(Raw_Data!AH70,NamedSets!$A$1:$A$7,0),2),"")</f>
        <v/>
      </c>
      <c r="AI69" s="16" t="str">
        <f>IF(LEN(Raw_Data!AI70)&gt;0,INDEX(ScoreArray,MATCH(Raw_Data!AI70,NamedSets!$A$1:$A$7,0),2),"")</f>
        <v/>
      </c>
      <c r="AJ69" s="16" t="str">
        <f>IF(LEN(Raw_Data!AJ70)&gt;0,INDEX(ScoreArray,MATCH(Raw_Data!AJ70,NamedSets!$A$1:$A$7,0),2),"")</f>
        <v/>
      </c>
      <c r="AK69" s="16" t="str">
        <f>IF(LEN(Raw_Data!AK70)&gt;0,INDEX(ScoreArray,MATCH(Raw_Data!AK70,NamedSets!$A$1:$A$7,0),2),"")</f>
        <v/>
      </c>
      <c r="AL69" s="16" t="str">
        <f>IF(LEN(Raw_Data!AL70)&gt;0,INDEX(ScoreArray,MATCH(Raw_Data!AL70,NamedSets!$A$1:$A$7,0),2),"")</f>
        <v/>
      </c>
      <c r="AM69" s="16" t="str">
        <f>IF(LEN(Raw_Data!AM70)&gt;0,INDEX(ScoreArray,MATCH(Raw_Data!AM70,NamedSets!$A$1:$A$7,0),2),"")</f>
        <v/>
      </c>
      <c r="AN69" s="16" t="str">
        <f>IF(LEN(Raw_Data!AN70)&gt;0,INDEX(ScoreArray,MATCH(Raw_Data!AN70,NamedSets!$A$1:$A$7,0),2),"")</f>
        <v/>
      </c>
      <c r="AO69" s="16" t="str">
        <f>IF(LEN(Raw_Data!AO70)&gt;0,INDEX(ScoreArray,MATCH(Raw_Data!AO70,NamedSets!$A$1:$A$7,0),2),"")</f>
        <v/>
      </c>
      <c r="AP69" s="16" t="str">
        <f>IF(LEN(Raw_Data!AP70)&gt;0,INDEX(ScoreArray,MATCH(Raw_Data!AP70,NamedSets!$A$1:$A$7,0),2),"")</f>
        <v/>
      </c>
      <c r="AQ69" s="16" t="str">
        <f>IF(LEN(Raw_Data!AQ70)&gt;0,INDEX(ScoreArray,MATCH(Raw_Data!AQ70,NamedSets!$A$1:$A$7,0),2),"")</f>
        <v/>
      </c>
      <c r="AR69" s="16" t="str">
        <f>IF(LEN(Raw_Data!AR70)&gt;0,INDEX(ReverseScoreArray,MATCH(Raw_Data!AR70,NamedSets!$D$1:$D$7,0),2),"")</f>
        <v/>
      </c>
    </row>
    <row r="70" spans="1:44" x14ac:dyDescent="0.25">
      <c r="A70" s="21" t="str">
        <f>IF(ISBLANK(Raw_Data!AX71),"",Raw_Data!AX71)</f>
        <v/>
      </c>
      <c r="B70" s="21" t="str">
        <f>IF(ISBLANK(Raw_Data!AU71),"",Raw_Data!AU71)</f>
        <v/>
      </c>
      <c r="C70" s="21" t="str">
        <f>IF(ISBLANK(Raw_Data!AV71),"",Raw_Data!AV71)</f>
        <v/>
      </c>
      <c r="D70" s="16" t="str">
        <f>IF(LEN(Raw_Data!D71)&gt;0,INDEX(ScoreArray,MATCH(Raw_Data!D71,NamedSets!$A$1:$A$7,0),2),"")</f>
        <v/>
      </c>
      <c r="E70" s="16" t="str">
        <f>IF(LEN(Raw_Data!E71)&gt;0,INDEX(ReverseScoreArray,MATCH(Raw_Data!E71,NamedSets!$D$1:$D$7,0),2),"")</f>
        <v/>
      </c>
      <c r="F70" s="16" t="str">
        <f>IF(LEN(Raw_Data!F71)&gt;0,INDEX(ScoreArray,MATCH(Raw_Data!F71,NamedSets!$A$1:$A$7,0),2),"")</f>
        <v/>
      </c>
      <c r="G70" s="16" t="str">
        <f>IF(LEN(Raw_Data!G71)&gt;0,INDEX(ScoreArray,MATCH(Raw_Data!G71,NamedSets!$A$1:$A$7,0),2),"")</f>
        <v/>
      </c>
      <c r="H70" s="16" t="str">
        <f>IF(LEN(Raw_Data!H71)&gt;0,INDEX(ScoreArray,MATCH(Raw_Data!H71,NamedSets!$A$1:$A$7,0),2),"")</f>
        <v/>
      </c>
      <c r="I70" s="16" t="str">
        <f>IF(LEN(Raw_Data!I71)&gt;0,INDEX(ScoreArray,MATCH(Raw_Data!I71,NamedSets!$A$1:$A$7,0),2),"")</f>
        <v/>
      </c>
      <c r="J70" s="16" t="str">
        <f>IF(LEN(Raw_Data!J71)&gt;0,INDEX(ScoreArray,MATCH(Raw_Data!J71,NamedSets!$A$1:$A$7,0),2),"")</f>
        <v/>
      </c>
      <c r="K70" s="16" t="str">
        <f>IF(LEN(Raw_Data!K71)&gt;0,INDEX(ScoreArray,MATCH(Raw_Data!K71,NamedSets!$A$1:$A$7,0),2),"")</f>
        <v/>
      </c>
      <c r="L70" s="16" t="str">
        <f>IF(LEN(Raw_Data!L71)&gt;0,INDEX(ScoreArray,MATCH(Raw_Data!L71,NamedSets!$A$1:$A$7,0),2),"")</f>
        <v/>
      </c>
      <c r="M70" s="16" t="str">
        <f>IF(LEN(Raw_Data!M71)&gt;0,INDEX(ScoreArray,MATCH(Raw_Data!M71,NamedSets!$A$1:$A$7,0),2),"")</f>
        <v/>
      </c>
      <c r="N70" s="16" t="str">
        <f>IF(LEN(Raw_Data!N71)&gt;0,INDEX(ReverseScoreArray,MATCH(Raw_Data!N71,NamedSets!$D$1:$D$7,0),2),"")</f>
        <v/>
      </c>
      <c r="O70" s="16" t="str">
        <f>IF(LEN(Raw_Data!O71)&gt;0,INDEX(ScoreArray,MATCH(Raw_Data!O71,NamedSets!$A$1:$A$7,0),2),"")</f>
        <v/>
      </c>
      <c r="P70" s="16" t="str">
        <f>IF(LEN(Raw_Data!P71)&gt;0,INDEX(ScoreArray,MATCH(Raw_Data!P71,NamedSets!$A$1:$A$7,0),2),"")</f>
        <v/>
      </c>
      <c r="Q70" s="16" t="str">
        <f>IF(LEN(Raw_Data!Q71)&gt;0,INDEX(ScoreArray,MATCH(Raw_Data!Q71,NamedSets!$A$1:$A$7,0),2),"")</f>
        <v/>
      </c>
      <c r="R70" s="16" t="str">
        <f>IF(LEN(Raw_Data!R71)&gt;0,INDEX(ScoreArray,MATCH(Raw_Data!R71,NamedSets!$A$1:$A$7,0),2),"")</f>
        <v/>
      </c>
      <c r="S70" s="16" t="str">
        <f>IF(LEN(Raw_Data!S71)&gt;0,INDEX(ScoreArray,MATCH(Raw_Data!S71,NamedSets!$A$1:$A$7,0),2),"")</f>
        <v/>
      </c>
      <c r="T70" s="16" t="str">
        <f>IF(LEN(Raw_Data!T71)&gt;0,INDEX(ScoreArray,MATCH(Raw_Data!T71,NamedSets!$A$1:$A$7,0),2),"")</f>
        <v/>
      </c>
      <c r="U70" s="16" t="str">
        <f>IF(LEN(Raw_Data!U71)&gt;0,INDEX(ScoreArray,MATCH(Raw_Data!U71,NamedSets!$A$1:$A$7,0),2),"")</f>
        <v/>
      </c>
      <c r="V70" s="16" t="str">
        <f>IF(LEN(Raw_Data!V71)&gt;0,INDEX(ScoreArray,MATCH(Raw_Data!V71,NamedSets!$A$1:$A$7,0),2),"")</f>
        <v/>
      </c>
      <c r="W70" s="16" t="str">
        <f>IF(LEN(Raw_Data!W71)&gt;0,INDEX(ScoreArray,MATCH(Raw_Data!W71,NamedSets!$A$1:$A$7,0),2),"")</f>
        <v/>
      </c>
      <c r="X70" s="16" t="str">
        <f>IF(LEN(Raw_Data!X71)&gt;0,INDEX(ScoreArray,MATCH(Raw_Data!X71,NamedSets!$A$1:$A$7,0),2),"")</f>
        <v/>
      </c>
      <c r="Y70" s="16" t="str">
        <f>IF(LEN(Raw_Data!Y71)&gt;0,INDEX(ScoreArray,MATCH(Raw_Data!Y71,NamedSets!$A$1:$A$7,0),2),"")</f>
        <v/>
      </c>
      <c r="Z70" s="16" t="str">
        <f>IF(LEN(Raw_Data!Z71)&gt;0,INDEX(ScoreArray,MATCH(Raw_Data!Z71,NamedSets!$A$1:$A$7,0),2),"")</f>
        <v/>
      </c>
      <c r="AA70" s="16" t="str">
        <f>IF(LEN(Raw_Data!AA71)&gt;0,INDEX(ScoreArray,MATCH(Raw_Data!AA71,NamedSets!$A$1:$A$7,0),2),"")</f>
        <v/>
      </c>
      <c r="AB70" s="16" t="str">
        <f>IF(LEN(Raw_Data!AB71)&gt;0,INDEX(ScoreArray,MATCH(Raw_Data!AB71,NamedSets!$A$1:$A$7,0),2),"")</f>
        <v/>
      </c>
      <c r="AC70" s="16" t="str">
        <f>IF(LEN(Raw_Data!AC71)&gt;0,INDEX(ScoreArray,MATCH(Raw_Data!AC71,NamedSets!$A$1:$A$7,0),2),"")</f>
        <v/>
      </c>
      <c r="AD70" s="16" t="str">
        <f>IF(LEN(Raw_Data!AD71)&gt;0,INDEX(ScoreArray,MATCH(Raw_Data!AD71,NamedSets!$A$1:$A$7,0),2),"")</f>
        <v/>
      </c>
      <c r="AE70" s="16" t="str">
        <f>IF(LEN(Raw_Data!AE71)&gt;0,INDEX(ScoreArray,MATCH(Raw_Data!AE71,NamedSets!$A$1:$A$7,0),2),"")</f>
        <v/>
      </c>
      <c r="AF70" s="16" t="str">
        <f>IF(LEN(Raw_Data!AF71)&gt;0,INDEX(ScoreArray,MATCH(Raw_Data!AF71,NamedSets!$A$1:$A$7,0),2),"")</f>
        <v/>
      </c>
      <c r="AG70" s="16" t="str">
        <f>IF(LEN(Raw_Data!AG71)&gt;0,INDEX(ScoreArray,MATCH(Raw_Data!AG71,NamedSets!$A$1:$A$7,0),2),"")</f>
        <v/>
      </c>
      <c r="AH70" s="16" t="str">
        <f>IF(LEN(Raw_Data!AH71)&gt;0,INDEX(ScoreArray,MATCH(Raw_Data!AH71,NamedSets!$A$1:$A$7,0),2),"")</f>
        <v/>
      </c>
      <c r="AI70" s="16" t="str">
        <f>IF(LEN(Raw_Data!AI71)&gt;0,INDEX(ScoreArray,MATCH(Raw_Data!AI71,NamedSets!$A$1:$A$7,0),2),"")</f>
        <v/>
      </c>
      <c r="AJ70" s="16" t="str">
        <f>IF(LEN(Raw_Data!AJ71)&gt;0,INDEX(ScoreArray,MATCH(Raw_Data!AJ71,NamedSets!$A$1:$A$7,0),2),"")</f>
        <v/>
      </c>
      <c r="AK70" s="16" t="str">
        <f>IF(LEN(Raw_Data!AK71)&gt;0,INDEX(ScoreArray,MATCH(Raw_Data!AK71,NamedSets!$A$1:$A$7,0),2),"")</f>
        <v/>
      </c>
      <c r="AL70" s="16" t="str">
        <f>IF(LEN(Raw_Data!AL71)&gt;0,INDEX(ScoreArray,MATCH(Raw_Data!AL71,NamedSets!$A$1:$A$7,0),2),"")</f>
        <v/>
      </c>
      <c r="AM70" s="16" t="str">
        <f>IF(LEN(Raw_Data!AM71)&gt;0,INDEX(ScoreArray,MATCH(Raw_Data!AM71,NamedSets!$A$1:$A$7,0),2),"")</f>
        <v/>
      </c>
      <c r="AN70" s="16" t="str">
        <f>IF(LEN(Raw_Data!AN71)&gt;0,INDEX(ScoreArray,MATCH(Raw_Data!AN71,NamedSets!$A$1:$A$7,0),2),"")</f>
        <v/>
      </c>
      <c r="AO70" s="16" t="str">
        <f>IF(LEN(Raw_Data!AO71)&gt;0,INDEX(ScoreArray,MATCH(Raw_Data!AO71,NamedSets!$A$1:$A$7,0),2),"")</f>
        <v/>
      </c>
      <c r="AP70" s="16" t="str">
        <f>IF(LEN(Raw_Data!AP71)&gt;0,INDEX(ScoreArray,MATCH(Raw_Data!AP71,NamedSets!$A$1:$A$7,0),2),"")</f>
        <v/>
      </c>
      <c r="AQ70" s="16" t="str">
        <f>IF(LEN(Raw_Data!AQ71)&gt;0,INDEX(ScoreArray,MATCH(Raw_Data!AQ71,NamedSets!$A$1:$A$7,0),2),"")</f>
        <v/>
      </c>
      <c r="AR70" s="16" t="str">
        <f>IF(LEN(Raw_Data!AR71)&gt;0,INDEX(ReverseScoreArray,MATCH(Raw_Data!AR71,NamedSets!$D$1:$D$7,0),2),"")</f>
        <v/>
      </c>
    </row>
    <row r="71" spans="1:44" x14ac:dyDescent="0.25">
      <c r="A71" s="21" t="str">
        <f>IF(ISBLANK(Raw_Data!AX72),"",Raw_Data!AX72)</f>
        <v/>
      </c>
      <c r="B71" s="21" t="str">
        <f>IF(ISBLANK(Raw_Data!AU72),"",Raw_Data!AU72)</f>
        <v/>
      </c>
      <c r="C71" s="21" t="str">
        <f>IF(ISBLANK(Raw_Data!AV72),"",Raw_Data!AV72)</f>
        <v/>
      </c>
      <c r="D71" s="16" t="str">
        <f>IF(LEN(Raw_Data!D72)&gt;0,INDEX(ScoreArray,MATCH(Raw_Data!D72,NamedSets!$A$1:$A$7,0),2),"")</f>
        <v/>
      </c>
      <c r="E71" s="16" t="str">
        <f>IF(LEN(Raw_Data!E72)&gt;0,INDEX(ReverseScoreArray,MATCH(Raw_Data!E72,NamedSets!$D$1:$D$7,0),2),"")</f>
        <v/>
      </c>
      <c r="F71" s="16" t="str">
        <f>IF(LEN(Raw_Data!F72)&gt;0,INDEX(ScoreArray,MATCH(Raw_Data!F72,NamedSets!$A$1:$A$7,0),2),"")</f>
        <v/>
      </c>
      <c r="G71" s="16" t="str">
        <f>IF(LEN(Raw_Data!G72)&gt;0,INDEX(ScoreArray,MATCH(Raw_Data!G72,NamedSets!$A$1:$A$7,0),2),"")</f>
        <v/>
      </c>
      <c r="H71" s="16" t="str">
        <f>IF(LEN(Raw_Data!H72)&gt;0,INDEX(ScoreArray,MATCH(Raw_Data!H72,NamedSets!$A$1:$A$7,0),2),"")</f>
        <v/>
      </c>
      <c r="I71" s="16" t="str">
        <f>IF(LEN(Raw_Data!I72)&gt;0,INDEX(ScoreArray,MATCH(Raw_Data!I72,NamedSets!$A$1:$A$7,0),2),"")</f>
        <v/>
      </c>
      <c r="J71" s="16" t="str">
        <f>IF(LEN(Raw_Data!J72)&gt;0,INDEX(ScoreArray,MATCH(Raw_Data!J72,NamedSets!$A$1:$A$7,0),2),"")</f>
        <v/>
      </c>
      <c r="K71" s="16" t="str">
        <f>IF(LEN(Raw_Data!K72)&gt;0,INDEX(ScoreArray,MATCH(Raw_Data!K72,NamedSets!$A$1:$A$7,0),2),"")</f>
        <v/>
      </c>
      <c r="L71" s="16" t="str">
        <f>IF(LEN(Raw_Data!L72)&gt;0,INDEX(ScoreArray,MATCH(Raw_Data!L72,NamedSets!$A$1:$A$7,0),2),"")</f>
        <v/>
      </c>
      <c r="M71" s="16" t="str">
        <f>IF(LEN(Raw_Data!M72)&gt;0,INDEX(ScoreArray,MATCH(Raw_Data!M72,NamedSets!$A$1:$A$7,0),2),"")</f>
        <v/>
      </c>
      <c r="N71" s="16" t="str">
        <f>IF(LEN(Raw_Data!N72)&gt;0,INDEX(ReverseScoreArray,MATCH(Raw_Data!N72,NamedSets!$D$1:$D$7,0),2),"")</f>
        <v/>
      </c>
      <c r="O71" s="16" t="str">
        <f>IF(LEN(Raw_Data!O72)&gt;0,INDEX(ScoreArray,MATCH(Raw_Data!O72,NamedSets!$A$1:$A$7,0),2),"")</f>
        <v/>
      </c>
      <c r="P71" s="16" t="str">
        <f>IF(LEN(Raw_Data!P72)&gt;0,INDEX(ScoreArray,MATCH(Raw_Data!P72,NamedSets!$A$1:$A$7,0),2),"")</f>
        <v/>
      </c>
      <c r="Q71" s="16" t="str">
        <f>IF(LEN(Raw_Data!Q72)&gt;0,INDEX(ScoreArray,MATCH(Raw_Data!Q72,NamedSets!$A$1:$A$7,0),2),"")</f>
        <v/>
      </c>
      <c r="R71" s="16" t="str">
        <f>IF(LEN(Raw_Data!R72)&gt;0,INDEX(ScoreArray,MATCH(Raw_Data!R72,NamedSets!$A$1:$A$7,0),2),"")</f>
        <v/>
      </c>
      <c r="S71" s="16" t="str">
        <f>IF(LEN(Raw_Data!S72)&gt;0,INDEX(ScoreArray,MATCH(Raw_Data!S72,NamedSets!$A$1:$A$7,0),2),"")</f>
        <v/>
      </c>
      <c r="T71" s="16" t="str">
        <f>IF(LEN(Raw_Data!T72)&gt;0,INDEX(ScoreArray,MATCH(Raw_Data!T72,NamedSets!$A$1:$A$7,0),2),"")</f>
        <v/>
      </c>
      <c r="U71" s="16" t="str">
        <f>IF(LEN(Raw_Data!U72)&gt;0,INDEX(ScoreArray,MATCH(Raw_Data!U72,NamedSets!$A$1:$A$7,0),2),"")</f>
        <v/>
      </c>
      <c r="V71" s="16" t="str">
        <f>IF(LEN(Raw_Data!V72)&gt;0,INDEX(ScoreArray,MATCH(Raw_Data!V72,NamedSets!$A$1:$A$7,0),2),"")</f>
        <v/>
      </c>
      <c r="W71" s="16" t="str">
        <f>IF(LEN(Raw_Data!W72)&gt;0,INDEX(ScoreArray,MATCH(Raw_Data!W72,NamedSets!$A$1:$A$7,0),2),"")</f>
        <v/>
      </c>
      <c r="X71" s="16" t="str">
        <f>IF(LEN(Raw_Data!X72)&gt;0,INDEX(ScoreArray,MATCH(Raw_Data!X72,NamedSets!$A$1:$A$7,0),2),"")</f>
        <v/>
      </c>
      <c r="Y71" s="16" t="str">
        <f>IF(LEN(Raw_Data!Y72)&gt;0,INDEX(ScoreArray,MATCH(Raw_Data!Y72,NamedSets!$A$1:$A$7,0),2),"")</f>
        <v/>
      </c>
      <c r="Z71" s="16" t="str">
        <f>IF(LEN(Raw_Data!Z72)&gt;0,INDEX(ScoreArray,MATCH(Raw_Data!Z72,NamedSets!$A$1:$A$7,0),2),"")</f>
        <v/>
      </c>
      <c r="AA71" s="16" t="str">
        <f>IF(LEN(Raw_Data!AA72)&gt;0,INDEX(ScoreArray,MATCH(Raw_Data!AA72,NamedSets!$A$1:$A$7,0),2),"")</f>
        <v/>
      </c>
      <c r="AB71" s="16" t="str">
        <f>IF(LEN(Raw_Data!AB72)&gt;0,INDEX(ScoreArray,MATCH(Raw_Data!AB72,NamedSets!$A$1:$A$7,0),2),"")</f>
        <v/>
      </c>
      <c r="AC71" s="16" t="str">
        <f>IF(LEN(Raw_Data!AC72)&gt;0,INDEX(ScoreArray,MATCH(Raw_Data!AC72,NamedSets!$A$1:$A$7,0),2),"")</f>
        <v/>
      </c>
      <c r="AD71" s="16" t="str">
        <f>IF(LEN(Raw_Data!AD72)&gt;0,INDEX(ScoreArray,MATCH(Raw_Data!AD72,NamedSets!$A$1:$A$7,0),2),"")</f>
        <v/>
      </c>
      <c r="AE71" s="16" t="str">
        <f>IF(LEN(Raw_Data!AE72)&gt;0,INDEX(ScoreArray,MATCH(Raw_Data!AE72,NamedSets!$A$1:$A$7,0),2),"")</f>
        <v/>
      </c>
      <c r="AF71" s="16" t="str">
        <f>IF(LEN(Raw_Data!AF72)&gt;0,INDEX(ScoreArray,MATCH(Raw_Data!AF72,NamedSets!$A$1:$A$7,0),2),"")</f>
        <v/>
      </c>
      <c r="AG71" s="16" t="str">
        <f>IF(LEN(Raw_Data!AG72)&gt;0,INDEX(ScoreArray,MATCH(Raw_Data!AG72,NamedSets!$A$1:$A$7,0),2),"")</f>
        <v/>
      </c>
      <c r="AH71" s="16" t="str">
        <f>IF(LEN(Raw_Data!AH72)&gt;0,INDEX(ScoreArray,MATCH(Raw_Data!AH72,NamedSets!$A$1:$A$7,0),2),"")</f>
        <v/>
      </c>
      <c r="AI71" s="16" t="str">
        <f>IF(LEN(Raw_Data!AI72)&gt;0,INDEX(ScoreArray,MATCH(Raw_Data!AI72,NamedSets!$A$1:$A$7,0),2),"")</f>
        <v/>
      </c>
      <c r="AJ71" s="16" t="str">
        <f>IF(LEN(Raw_Data!AJ72)&gt;0,INDEX(ScoreArray,MATCH(Raw_Data!AJ72,NamedSets!$A$1:$A$7,0),2),"")</f>
        <v/>
      </c>
      <c r="AK71" s="16" t="str">
        <f>IF(LEN(Raw_Data!AK72)&gt;0,INDEX(ScoreArray,MATCH(Raw_Data!AK72,NamedSets!$A$1:$A$7,0),2),"")</f>
        <v/>
      </c>
      <c r="AL71" s="16" t="str">
        <f>IF(LEN(Raw_Data!AL72)&gt;0,INDEX(ScoreArray,MATCH(Raw_Data!AL72,NamedSets!$A$1:$A$7,0),2),"")</f>
        <v/>
      </c>
      <c r="AM71" s="16" t="str">
        <f>IF(LEN(Raw_Data!AM72)&gt;0,INDEX(ScoreArray,MATCH(Raw_Data!AM72,NamedSets!$A$1:$A$7,0),2),"")</f>
        <v/>
      </c>
      <c r="AN71" s="16" t="str">
        <f>IF(LEN(Raw_Data!AN72)&gt;0,INDEX(ScoreArray,MATCH(Raw_Data!AN72,NamedSets!$A$1:$A$7,0),2),"")</f>
        <v/>
      </c>
      <c r="AO71" s="16" t="str">
        <f>IF(LEN(Raw_Data!AO72)&gt;0,INDEX(ScoreArray,MATCH(Raw_Data!AO72,NamedSets!$A$1:$A$7,0),2),"")</f>
        <v/>
      </c>
      <c r="AP71" s="16" t="str">
        <f>IF(LEN(Raw_Data!AP72)&gt;0,INDEX(ScoreArray,MATCH(Raw_Data!AP72,NamedSets!$A$1:$A$7,0),2),"")</f>
        <v/>
      </c>
      <c r="AQ71" s="16" t="str">
        <f>IF(LEN(Raw_Data!AQ72)&gt;0,INDEX(ScoreArray,MATCH(Raw_Data!AQ72,NamedSets!$A$1:$A$7,0),2),"")</f>
        <v/>
      </c>
      <c r="AR71" s="16" t="str">
        <f>IF(LEN(Raw_Data!AR72)&gt;0,INDEX(ReverseScoreArray,MATCH(Raw_Data!AR72,NamedSets!$D$1:$D$7,0),2),"")</f>
        <v/>
      </c>
    </row>
    <row r="72" spans="1:44" x14ac:dyDescent="0.25">
      <c r="A72" s="21" t="str">
        <f>IF(ISBLANK(Raw_Data!AX73),"",Raw_Data!AX73)</f>
        <v/>
      </c>
      <c r="B72" s="21" t="str">
        <f>IF(ISBLANK(Raw_Data!AU73),"",Raw_Data!AU73)</f>
        <v/>
      </c>
      <c r="C72" s="21" t="str">
        <f>IF(ISBLANK(Raw_Data!AV73),"",Raw_Data!AV73)</f>
        <v/>
      </c>
      <c r="D72" s="16" t="str">
        <f>IF(LEN(Raw_Data!D73)&gt;0,INDEX(ScoreArray,MATCH(Raw_Data!D73,NamedSets!$A$1:$A$7,0),2),"")</f>
        <v/>
      </c>
      <c r="E72" s="16" t="str">
        <f>IF(LEN(Raw_Data!E73)&gt;0,INDEX(ReverseScoreArray,MATCH(Raw_Data!E73,NamedSets!$D$1:$D$7,0),2),"")</f>
        <v/>
      </c>
      <c r="F72" s="16" t="str">
        <f>IF(LEN(Raw_Data!F73)&gt;0,INDEX(ScoreArray,MATCH(Raw_Data!F73,NamedSets!$A$1:$A$7,0),2),"")</f>
        <v/>
      </c>
      <c r="G72" s="16" t="str">
        <f>IF(LEN(Raw_Data!G73)&gt;0,INDEX(ScoreArray,MATCH(Raw_Data!G73,NamedSets!$A$1:$A$7,0),2),"")</f>
        <v/>
      </c>
      <c r="H72" s="16" t="str">
        <f>IF(LEN(Raw_Data!H73)&gt;0,INDEX(ScoreArray,MATCH(Raw_Data!H73,NamedSets!$A$1:$A$7,0),2),"")</f>
        <v/>
      </c>
      <c r="I72" s="16" t="str">
        <f>IF(LEN(Raw_Data!I73)&gt;0,INDEX(ScoreArray,MATCH(Raw_Data!I73,NamedSets!$A$1:$A$7,0),2),"")</f>
        <v/>
      </c>
      <c r="J72" s="16" t="str">
        <f>IF(LEN(Raw_Data!J73)&gt;0,INDEX(ScoreArray,MATCH(Raw_Data!J73,NamedSets!$A$1:$A$7,0),2),"")</f>
        <v/>
      </c>
      <c r="K72" s="16" t="str">
        <f>IF(LEN(Raw_Data!K73)&gt;0,INDEX(ScoreArray,MATCH(Raw_Data!K73,NamedSets!$A$1:$A$7,0),2),"")</f>
        <v/>
      </c>
      <c r="L72" s="16" t="str">
        <f>IF(LEN(Raw_Data!L73)&gt;0,INDEX(ScoreArray,MATCH(Raw_Data!L73,NamedSets!$A$1:$A$7,0),2),"")</f>
        <v/>
      </c>
      <c r="M72" s="16" t="str">
        <f>IF(LEN(Raw_Data!M73)&gt;0,INDEX(ScoreArray,MATCH(Raw_Data!M73,NamedSets!$A$1:$A$7,0),2),"")</f>
        <v/>
      </c>
      <c r="N72" s="16" t="str">
        <f>IF(LEN(Raw_Data!N73)&gt;0,INDEX(ReverseScoreArray,MATCH(Raw_Data!N73,NamedSets!$D$1:$D$7,0),2),"")</f>
        <v/>
      </c>
      <c r="O72" s="16" t="str">
        <f>IF(LEN(Raw_Data!O73)&gt;0,INDEX(ScoreArray,MATCH(Raw_Data!O73,NamedSets!$A$1:$A$7,0),2),"")</f>
        <v/>
      </c>
      <c r="P72" s="16" t="str">
        <f>IF(LEN(Raw_Data!P73)&gt;0,INDEX(ScoreArray,MATCH(Raw_Data!P73,NamedSets!$A$1:$A$7,0),2),"")</f>
        <v/>
      </c>
      <c r="Q72" s="16" t="str">
        <f>IF(LEN(Raw_Data!Q73)&gt;0,INDEX(ScoreArray,MATCH(Raw_Data!Q73,NamedSets!$A$1:$A$7,0),2),"")</f>
        <v/>
      </c>
      <c r="R72" s="16" t="str">
        <f>IF(LEN(Raw_Data!R73)&gt;0,INDEX(ScoreArray,MATCH(Raw_Data!R73,NamedSets!$A$1:$A$7,0),2),"")</f>
        <v/>
      </c>
      <c r="S72" s="16" t="str">
        <f>IF(LEN(Raw_Data!S73)&gt;0,INDEX(ScoreArray,MATCH(Raw_Data!S73,NamedSets!$A$1:$A$7,0),2),"")</f>
        <v/>
      </c>
      <c r="T72" s="16" t="str">
        <f>IF(LEN(Raw_Data!T73)&gt;0,INDEX(ScoreArray,MATCH(Raw_Data!T73,NamedSets!$A$1:$A$7,0),2),"")</f>
        <v/>
      </c>
      <c r="U72" s="16" t="str">
        <f>IF(LEN(Raw_Data!U73)&gt;0,INDEX(ScoreArray,MATCH(Raw_Data!U73,NamedSets!$A$1:$A$7,0),2),"")</f>
        <v/>
      </c>
      <c r="V72" s="16" t="str">
        <f>IF(LEN(Raw_Data!V73)&gt;0,INDEX(ScoreArray,MATCH(Raw_Data!V73,NamedSets!$A$1:$A$7,0),2),"")</f>
        <v/>
      </c>
      <c r="W72" s="16" t="str">
        <f>IF(LEN(Raw_Data!W73)&gt;0,INDEX(ScoreArray,MATCH(Raw_Data!W73,NamedSets!$A$1:$A$7,0),2),"")</f>
        <v/>
      </c>
      <c r="X72" s="16" t="str">
        <f>IF(LEN(Raw_Data!X73)&gt;0,INDEX(ScoreArray,MATCH(Raw_Data!X73,NamedSets!$A$1:$A$7,0),2),"")</f>
        <v/>
      </c>
      <c r="Y72" s="16" t="str">
        <f>IF(LEN(Raw_Data!Y73)&gt;0,INDEX(ScoreArray,MATCH(Raw_Data!Y73,NamedSets!$A$1:$A$7,0),2),"")</f>
        <v/>
      </c>
      <c r="Z72" s="16" t="str">
        <f>IF(LEN(Raw_Data!Z73)&gt;0,INDEX(ScoreArray,MATCH(Raw_Data!Z73,NamedSets!$A$1:$A$7,0),2),"")</f>
        <v/>
      </c>
      <c r="AA72" s="16" t="str">
        <f>IF(LEN(Raw_Data!AA73)&gt;0,INDEX(ScoreArray,MATCH(Raw_Data!AA73,NamedSets!$A$1:$A$7,0),2),"")</f>
        <v/>
      </c>
      <c r="AB72" s="16" t="str">
        <f>IF(LEN(Raw_Data!AB73)&gt;0,INDEX(ScoreArray,MATCH(Raw_Data!AB73,NamedSets!$A$1:$A$7,0),2),"")</f>
        <v/>
      </c>
      <c r="AC72" s="16" t="str">
        <f>IF(LEN(Raw_Data!AC73)&gt;0,INDEX(ScoreArray,MATCH(Raw_Data!AC73,NamedSets!$A$1:$A$7,0),2),"")</f>
        <v/>
      </c>
      <c r="AD72" s="16" t="str">
        <f>IF(LEN(Raw_Data!AD73)&gt;0,INDEX(ScoreArray,MATCH(Raw_Data!AD73,NamedSets!$A$1:$A$7,0),2),"")</f>
        <v/>
      </c>
      <c r="AE72" s="16" t="str">
        <f>IF(LEN(Raw_Data!AE73)&gt;0,INDEX(ScoreArray,MATCH(Raw_Data!AE73,NamedSets!$A$1:$A$7,0),2),"")</f>
        <v/>
      </c>
      <c r="AF72" s="16" t="str">
        <f>IF(LEN(Raw_Data!AF73)&gt;0,INDEX(ScoreArray,MATCH(Raw_Data!AF73,NamedSets!$A$1:$A$7,0),2),"")</f>
        <v/>
      </c>
      <c r="AG72" s="16" t="str">
        <f>IF(LEN(Raw_Data!AG73)&gt;0,INDEX(ScoreArray,MATCH(Raw_Data!AG73,NamedSets!$A$1:$A$7,0),2),"")</f>
        <v/>
      </c>
      <c r="AH72" s="16" t="str">
        <f>IF(LEN(Raw_Data!AH73)&gt;0,INDEX(ScoreArray,MATCH(Raw_Data!AH73,NamedSets!$A$1:$A$7,0),2),"")</f>
        <v/>
      </c>
      <c r="AI72" s="16" t="str">
        <f>IF(LEN(Raw_Data!AI73)&gt;0,INDEX(ScoreArray,MATCH(Raw_Data!AI73,NamedSets!$A$1:$A$7,0),2),"")</f>
        <v/>
      </c>
      <c r="AJ72" s="16" t="str">
        <f>IF(LEN(Raw_Data!AJ73)&gt;0,INDEX(ScoreArray,MATCH(Raw_Data!AJ73,NamedSets!$A$1:$A$7,0),2),"")</f>
        <v/>
      </c>
      <c r="AK72" s="16" t="str">
        <f>IF(LEN(Raw_Data!AK73)&gt;0,INDEX(ScoreArray,MATCH(Raw_Data!AK73,NamedSets!$A$1:$A$7,0),2),"")</f>
        <v/>
      </c>
      <c r="AL72" s="16" t="str">
        <f>IF(LEN(Raw_Data!AL73)&gt;0,INDEX(ScoreArray,MATCH(Raw_Data!AL73,NamedSets!$A$1:$A$7,0),2),"")</f>
        <v/>
      </c>
      <c r="AM72" s="16" t="str">
        <f>IF(LEN(Raw_Data!AM73)&gt;0,INDEX(ScoreArray,MATCH(Raw_Data!AM73,NamedSets!$A$1:$A$7,0),2),"")</f>
        <v/>
      </c>
      <c r="AN72" s="16" t="str">
        <f>IF(LEN(Raw_Data!AN73)&gt;0,INDEX(ScoreArray,MATCH(Raw_Data!AN73,NamedSets!$A$1:$A$7,0),2),"")</f>
        <v/>
      </c>
      <c r="AO72" s="16" t="str">
        <f>IF(LEN(Raw_Data!AO73)&gt;0,INDEX(ScoreArray,MATCH(Raw_Data!AO73,NamedSets!$A$1:$A$7,0),2),"")</f>
        <v/>
      </c>
      <c r="AP72" s="16" t="str">
        <f>IF(LEN(Raw_Data!AP73)&gt;0,INDEX(ScoreArray,MATCH(Raw_Data!AP73,NamedSets!$A$1:$A$7,0),2),"")</f>
        <v/>
      </c>
      <c r="AQ72" s="16" t="str">
        <f>IF(LEN(Raw_Data!AQ73)&gt;0,INDEX(ScoreArray,MATCH(Raw_Data!AQ73,NamedSets!$A$1:$A$7,0),2),"")</f>
        <v/>
      </c>
      <c r="AR72" s="16" t="str">
        <f>IF(LEN(Raw_Data!AR73)&gt;0,INDEX(ReverseScoreArray,MATCH(Raw_Data!AR73,NamedSets!$D$1:$D$7,0),2),"")</f>
        <v/>
      </c>
    </row>
    <row r="73" spans="1:44" x14ac:dyDescent="0.25">
      <c r="A73" s="21" t="str">
        <f>IF(ISBLANK(Raw_Data!AX74),"",Raw_Data!AX74)</f>
        <v/>
      </c>
      <c r="B73" s="21" t="str">
        <f>IF(ISBLANK(Raw_Data!AU74),"",Raw_Data!AU74)</f>
        <v/>
      </c>
      <c r="C73" s="21" t="str">
        <f>IF(ISBLANK(Raw_Data!AV74),"",Raw_Data!AV74)</f>
        <v/>
      </c>
      <c r="D73" s="16" t="str">
        <f>IF(LEN(Raw_Data!D74)&gt;0,INDEX(ScoreArray,MATCH(Raw_Data!D74,NamedSets!$A$1:$A$7,0),2),"")</f>
        <v/>
      </c>
      <c r="E73" s="16" t="str">
        <f>IF(LEN(Raw_Data!E74)&gt;0,INDEX(ReverseScoreArray,MATCH(Raw_Data!E74,NamedSets!$D$1:$D$7,0),2),"")</f>
        <v/>
      </c>
      <c r="F73" s="16" t="str">
        <f>IF(LEN(Raw_Data!F74)&gt;0,INDEX(ScoreArray,MATCH(Raw_Data!F74,NamedSets!$A$1:$A$7,0),2),"")</f>
        <v/>
      </c>
      <c r="G73" s="16" t="str">
        <f>IF(LEN(Raw_Data!G74)&gt;0,INDEX(ScoreArray,MATCH(Raw_Data!G74,NamedSets!$A$1:$A$7,0),2),"")</f>
        <v/>
      </c>
      <c r="H73" s="16" t="str">
        <f>IF(LEN(Raw_Data!H74)&gt;0,INDEX(ScoreArray,MATCH(Raw_Data!H74,NamedSets!$A$1:$A$7,0),2),"")</f>
        <v/>
      </c>
      <c r="I73" s="16" t="str">
        <f>IF(LEN(Raw_Data!I74)&gt;0,INDEX(ScoreArray,MATCH(Raw_Data!I74,NamedSets!$A$1:$A$7,0),2),"")</f>
        <v/>
      </c>
      <c r="J73" s="16" t="str">
        <f>IF(LEN(Raw_Data!J74)&gt;0,INDEX(ScoreArray,MATCH(Raw_Data!J74,NamedSets!$A$1:$A$7,0),2),"")</f>
        <v/>
      </c>
      <c r="K73" s="16" t="str">
        <f>IF(LEN(Raw_Data!K74)&gt;0,INDEX(ScoreArray,MATCH(Raw_Data!K74,NamedSets!$A$1:$A$7,0),2),"")</f>
        <v/>
      </c>
      <c r="L73" s="16" t="str">
        <f>IF(LEN(Raw_Data!L74)&gt;0,INDEX(ScoreArray,MATCH(Raw_Data!L74,NamedSets!$A$1:$A$7,0),2),"")</f>
        <v/>
      </c>
      <c r="M73" s="16" t="str">
        <f>IF(LEN(Raw_Data!M74)&gt;0,INDEX(ScoreArray,MATCH(Raw_Data!M74,NamedSets!$A$1:$A$7,0),2),"")</f>
        <v/>
      </c>
      <c r="N73" s="16" t="str">
        <f>IF(LEN(Raw_Data!N74)&gt;0,INDEX(ReverseScoreArray,MATCH(Raw_Data!N74,NamedSets!$D$1:$D$7,0),2),"")</f>
        <v/>
      </c>
      <c r="O73" s="16" t="str">
        <f>IF(LEN(Raw_Data!O74)&gt;0,INDEX(ScoreArray,MATCH(Raw_Data!O74,NamedSets!$A$1:$A$7,0),2),"")</f>
        <v/>
      </c>
      <c r="P73" s="16" t="str">
        <f>IF(LEN(Raw_Data!P74)&gt;0,INDEX(ScoreArray,MATCH(Raw_Data!P74,NamedSets!$A$1:$A$7,0),2),"")</f>
        <v/>
      </c>
      <c r="Q73" s="16" t="str">
        <f>IF(LEN(Raw_Data!Q74)&gt;0,INDEX(ScoreArray,MATCH(Raw_Data!Q74,NamedSets!$A$1:$A$7,0),2),"")</f>
        <v/>
      </c>
      <c r="R73" s="16" t="str">
        <f>IF(LEN(Raw_Data!R74)&gt;0,INDEX(ScoreArray,MATCH(Raw_Data!R74,NamedSets!$A$1:$A$7,0),2),"")</f>
        <v/>
      </c>
      <c r="S73" s="16" t="str">
        <f>IF(LEN(Raw_Data!S74)&gt;0,INDEX(ScoreArray,MATCH(Raw_Data!S74,NamedSets!$A$1:$A$7,0),2),"")</f>
        <v/>
      </c>
      <c r="T73" s="16" t="str">
        <f>IF(LEN(Raw_Data!T74)&gt;0,INDEX(ScoreArray,MATCH(Raw_Data!T74,NamedSets!$A$1:$A$7,0),2),"")</f>
        <v/>
      </c>
      <c r="U73" s="16" t="str">
        <f>IF(LEN(Raw_Data!U74)&gt;0,INDEX(ScoreArray,MATCH(Raw_Data!U74,NamedSets!$A$1:$A$7,0),2),"")</f>
        <v/>
      </c>
      <c r="V73" s="16" t="str">
        <f>IF(LEN(Raw_Data!V74)&gt;0,INDEX(ScoreArray,MATCH(Raw_Data!V74,NamedSets!$A$1:$A$7,0),2),"")</f>
        <v/>
      </c>
      <c r="W73" s="16" t="str">
        <f>IF(LEN(Raw_Data!W74)&gt;0,INDEX(ScoreArray,MATCH(Raw_Data!W74,NamedSets!$A$1:$A$7,0),2),"")</f>
        <v/>
      </c>
      <c r="X73" s="16" t="str">
        <f>IF(LEN(Raw_Data!X74)&gt;0,INDEX(ScoreArray,MATCH(Raw_Data!X74,NamedSets!$A$1:$A$7,0),2),"")</f>
        <v/>
      </c>
      <c r="Y73" s="16" t="str">
        <f>IF(LEN(Raw_Data!Y74)&gt;0,INDEX(ScoreArray,MATCH(Raw_Data!Y74,NamedSets!$A$1:$A$7,0),2),"")</f>
        <v/>
      </c>
      <c r="Z73" s="16" t="str">
        <f>IF(LEN(Raw_Data!Z74)&gt;0,INDEX(ScoreArray,MATCH(Raw_Data!Z74,NamedSets!$A$1:$A$7,0),2),"")</f>
        <v/>
      </c>
      <c r="AA73" s="16" t="str">
        <f>IF(LEN(Raw_Data!AA74)&gt;0,INDEX(ScoreArray,MATCH(Raw_Data!AA74,NamedSets!$A$1:$A$7,0),2),"")</f>
        <v/>
      </c>
      <c r="AB73" s="16" t="str">
        <f>IF(LEN(Raw_Data!AB74)&gt;0,INDEX(ScoreArray,MATCH(Raw_Data!AB74,NamedSets!$A$1:$A$7,0),2),"")</f>
        <v/>
      </c>
      <c r="AC73" s="16" t="str">
        <f>IF(LEN(Raw_Data!AC74)&gt;0,INDEX(ScoreArray,MATCH(Raw_Data!AC74,NamedSets!$A$1:$A$7,0),2),"")</f>
        <v/>
      </c>
      <c r="AD73" s="16" t="str">
        <f>IF(LEN(Raw_Data!AD74)&gt;0,INDEX(ScoreArray,MATCH(Raw_Data!AD74,NamedSets!$A$1:$A$7,0),2),"")</f>
        <v/>
      </c>
      <c r="AE73" s="16" t="str">
        <f>IF(LEN(Raw_Data!AE74)&gt;0,INDEX(ScoreArray,MATCH(Raw_Data!AE74,NamedSets!$A$1:$A$7,0),2),"")</f>
        <v/>
      </c>
      <c r="AF73" s="16" t="str">
        <f>IF(LEN(Raw_Data!AF74)&gt;0,INDEX(ScoreArray,MATCH(Raw_Data!AF74,NamedSets!$A$1:$A$7,0),2),"")</f>
        <v/>
      </c>
      <c r="AG73" s="16" t="str">
        <f>IF(LEN(Raw_Data!AG74)&gt;0,INDEX(ScoreArray,MATCH(Raw_Data!AG74,NamedSets!$A$1:$A$7,0),2),"")</f>
        <v/>
      </c>
      <c r="AH73" s="16" t="str">
        <f>IF(LEN(Raw_Data!AH74)&gt;0,INDEX(ScoreArray,MATCH(Raw_Data!AH74,NamedSets!$A$1:$A$7,0),2),"")</f>
        <v/>
      </c>
      <c r="AI73" s="16" t="str">
        <f>IF(LEN(Raw_Data!AI74)&gt;0,INDEX(ScoreArray,MATCH(Raw_Data!AI74,NamedSets!$A$1:$A$7,0),2),"")</f>
        <v/>
      </c>
      <c r="AJ73" s="16" t="str">
        <f>IF(LEN(Raw_Data!AJ74)&gt;0,INDEX(ScoreArray,MATCH(Raw_Data!AJ74,NamedSets!$A$1:$A$7,0),2),"")</f>
        <v/>
      </c>
      <c r="AK73" s="16" t="str">
        <f>IF(LEN(Raw_Data!AK74)&gt;0,INDEX(ScoreArray,MATCH(Raw_Data!AK74,NamedSets!$A$1:$A$7,0),2),"")</f>
        <v/>
      </c>
      <c r="AL73" s="16" t="str">
        <f>IF(LEN(Raw_Data!AL74)&gt;0,INDEX(ScoreArray,MATCH(Raw_Data!AL74,NamedSets!$A$1:$A$7,0),2),"")</f>
        <v/>
      </c>
      <c r="AM73" s="16" t="str">
        <f>IF(LEN(Raw_Data!AM74)&gt;0,INDEX(ScoreArray,MATCH(Raw_Data!AM74,NamedSets!$A$1:$A$7,0),2),"")</f>
        <v/>
      </c>
      <c r="AN73" s="16" t="str">
        <f>IF(LEN(Raw_Data!AN74)&gt;0,INDEX(ScoreArray,MATCH(Raw_Data!AN74,NamedSets!$A$1:$A$7,0),2),"")</f>
        <v/>
      </c>
      <c r="AO73" s="16" t="str">
        <f>IF(LEN(Raw_Data!AO74)&gt;0,INDEX(ScoreArray,MATCH(Raw_Data!AO74,NamedSets!$A$1:$A$7,0),2),"")</f>
        <v/>
      </c>
      <c r="AP73" s="16" t="str">
        <f>IF(LEN(Raw_Data!AP74)&gt;0,INDEX(ScoreArray,MATCH(Raw_Data!AP74,NamedSets!$A$1:$A$7,0),2),"")</f>
        <v/>
      </c>
      <c r="AQ73" s="16" t="str">
        <f>IF(LEN(Raw_Data!AQ74)&gt;0,INDEX(ScoreArray,MATCH(Raw_Data!AQ74,NamedSets!$A$1:$A$7,0),2),"")</f>
        <v/>
      </c>
      <c r="AR73" s="16" t="str">
        <f>IF(LEN(Raw_Data!AR74)&gt;0,INDEX(ReverseScoreArray,MATCH(Raw_Data!AR74,NamedSets!$D$1:$D$7,0),2),"")</f>
        <v/>
      </c>
    </row>
    <row r="74" spans="1:44" x14ac:dyDescent="0.25">
      <c r="A74" s="21" t="str">
        <f>IF(ISBLANK(Raw_Data!AX75),"",Raw_Data!AX75)</f>
        <v/>
      </c>
      <c r="B74" s="21" t="str">
        <f>IF(ISBLANK(Raw_Data!AU75),"",Raw_Data!AU75)</f>
        <v/>
      </c>
      <c r="C74" s="21" t="str">
        <f>IF(ISBLANK(Raw_Data!AV75),"",Raw_Data!AV75)</f>
        <v/>
      </c>
      <c r="D74" s="16" t="str">
        <f>IF(LEN(Raw_Data!D75)&gt;0,INDEX(ScoreArray,MATCH(Raw_Data!D75,NamedSets!$A$1:$A$7,0),2),"")</f>
        <v/>
      </c>
      <c r="E74" s="16" t="str">
        <f>IF(LEN(Raw_Data!E75)&gt;0,INDEX(ReverseScoreArray,MATCH(Raw_Data!E75,NamedSets!$D$1:$D$7,0),2),"")</f>
        <v/>
      </c>
      <c r="F74" s="16" t="str">
        <f>IF(LEN(Raw_Data!F75)&gt;0,INDEX(ScoreArray,MATCH(Raw_Data!F75,NamedSets!$A$1:$A$7,0),2),"")</f>
        <v/>
      </c>
      <c r="G74" s="16" t="str">
        <f>IF(LEN(Raw_Data!G75)&gt;0,INDEX(ScoreArray,MATCH(Raw_Data!G75,NamedSets!$A$1:$A$7,0),2),"")</f>
        <v/>
      </c>
      <c r="H74" s="16" t="str">
        <f>IF(LEN(Raw_Data!H75)&gt;0,INDEX(ScoreArray,MATCH(Raw_Data!H75,NamedSets!$A$1:$A$7,0),2),"")</f>
        <v/>
      </c>
      <c r="I74" s="16" t="str">
        <f>IF(LEN(Raw_Data!I75)&gt;0,INDEX(ScoreArray,MATCH(Raw_Data!I75,NamedSets!$A$1:$A$7,0),2),"")</f>
        <v/>
      </c>
      <c r="J74" s="16" t="str">
        <f>IF(LEN(Raw_Data!J75)&gt;0,INDEX(ScoreArray,MATCH(Raw_Data!J75,NamedSets!$A$1:$A$7,0),2),"")</f>
        <v/>
      </c>
      <c r="K74" s="16" t="str">
        <f>IF(LEN(Raw_Data!K75)&gt;0,INDEX(ScoreArray,MATCH(Raw_Data!K75,NamedSets!$A$1:$A$7,0),2),"")</f>
        <v/>
      </c>
      <c r="L74" s="16" t="str">
        <f>IF(LEN(Raw_Data!L75)&gt;0,INDEX(ScoreArray,MATCH(Raw_Data!L75,NamedSets!$A$1:$A$7,0),2),"")</f>
        <v/>
      </c>
      <c r="M74" s="16" t="str">
        <f>IF(LEN(Raw_Data!M75)&gt;0,INDEX(ScoreArray,MATCH(Raw_Data!M75,NamedSets!$A$1:$A$7,0),2),"")</f>
        <v/>
      </c>
      <c r="N74" s="16" t="str">
        <f>IF(LEN(Raw_Data!N75)&gt;0,INDEX(ReverseScoreArray,MATCH(Raw_Data!N75,NamedSets!$D$1:$D$7,0),2),"")</f>
        <v/>
      </c>
      <c r="O74" s="16" t="str">
        <f>IF(LEN(Raw_Data!O75)&gt;0,INDEX(ScoreArray,MATCH(Raw_Data!O75,NamedSets!$A$1:$A$7,0),2),"")</f>
        <v/>
      </c>
      <c r="P74" s="16" t="str">
        <f>IF(LEN(Raw_Data!P75)&gt;0,INDEX(ScoreArray,MATCH(Raw_Data!P75,NamedSets!$A$1:$A$7,0),2),"")</f>
        <v/>
      </c>
      <c r="Q74" s="16" t="str">
        <f>IF(LEN(Raw_Data!Q75)&gt;0,INDEX(ScoreArray,MATCH(Raw_Data!Q75,NamedSets!$A$1:$A$7,0),2),"")</f>
        <v/>
      </c>
      <c r="R74" s="16" t="str">
        <f>IF(LEN(Raw_Data!R75)&gt;0,INDEX(ScoreArray,MATCH(Raw_Data!R75,NamedSets!$A$1:$A$7,0),2),"")</f>
        <v/>
      </c>
      <c r="S74" s="16" t="str">
        <f>IF(LEN(Raw_Data!S75)&gt;0,INDEX(ScoreArray,MATCH(Raw_Data!S75,NamedSets!$A$1:$A$7,0),2),"")</f>
        <v/>
      </c>
      <c r="T74" s="16" t="str">
        <f>IF(LEN(Raw_Data!T75)&gt;0,INDEX(ScoreArray,MATCH(Raw_Data!T75,NamedSets!$A$1:$A$7,0),2),"")</f>
        <v/>
      </c>
      <c r="U74" s="16" t="str">
        <f>IF(LEN(Raw_Data!U75)&gt;0,INDEX(ScoreArray,MATCH(Raw_Data!U75,NamedSets!$A$1:$A$7,0),2),"")</f>
        <v/>
      </c>
      <c r="V74" s="16" t="str">
        <f>IF(LEN(Raw_Data!V75)&gt;0,INDEX(ScoreArray,MATCH(Raw_Data!V75,NamedSets!$A$1:$A$7,0),2),"")</f>
        <v/>
      </c>
      <c r="W74" s="16" t="str">
        <f>IF(LEN(Raw_Data!W75)&gt;0,INDEX(ScoreArray,MATCH(Raw_Data!W75,NamedSets!$A$1:$A$7,0),2),"")</f>
        <v/>
      </c>
      <c r="X74" s="16" t="str">
        <f>IF(LEN(Raw_Data!X75)&gt;0,INDEX(ScoreArray,MATCH(Raw_Data!X75,NamedSets!$A$1:$A$7,0),2),"")</f>
        <v/>
      </c>
      <c r="Y74" s="16" t="str">
        <f>IF(LEN(Raw_Data!Y75)&gt;0,INDEX(ScoreArray,MATCH(Raw_Data!Y75,NamedSets!$A$1:$A$7,0),2),"")</f>
        <v/>
      </c>
      <c r="Z74" s="16" t="str">
        <f>IF(LEN(Raw_Data!Z75)&gt;0,INDEX(ScoreArray,MATCH(Raw_Data!Z75,NamedSets!$A$1:$A$7,0),2),"")</f>
        <v/>
      </c>
      <c r="AA74" s="16" t="str">
        <f>IF(LEN(Raw_Data!AA75)&gt;0,INDEX(ScoreArray,MATCH(Raw_Data!AA75,NamedSets!$A$1:$A$7,0),2),"")</f>
        <v/>
      </c>
      <c r="AB74" s="16" t="str">
        <f>IF(LEN(Raw_Data!AB75)&gt;0,INDEX(ScoreArray,MATCH(Raw_Data!AB75,NamedSets!$A$1:$A$7,0),2),"")</f>
        <v/>
      </c>
      <c r="AC74" s="16" t="str">
        <f>IF(LEN(Raw_Data!AC75)&gt;0,INDEX(ScoreArray,MATCH(Raw_Data!AC75,NamedSets!$A$1:$A$7,0),2),"")</f>
        <v/>
      </c>
      <c r="AD74" s="16" t="str">
        <f>IF(LEN(Raw_Data!AD75)&gt;0,INDEX(ScoreArray,MATCH(Raw_Data!AD75,NamedSets!$A$1:$A$7,0),2),"")</f>
        <v/>
      </c>
      <c r="AE74" s="16" t="str">
        <f>IF(LEN(Raw_Data!AE75)&gt;0,INDEX(ScoreArray,MATCH(Raw_Data!AE75,NamedSets!$A$1:$A$7,0),2),"")</f>
        <v/>
      </c>
      <c r="AF74" s="16" t="str">
        <f>IF(LEN(Raw_Data!AF75)&gt;0,INDEX(ScoreArray,MATCH(Raw_Data!AF75,NamedSets!$A$1:$A$7,0),2),"")</f>
        <v/>
      </c>
      <c r="AG74" s="16" t="str">
        <f>IF(LEN(Raw_Data!AG75)&gt;0,INDEX(ScoreArray,MATCH(Raw_Data!AG75,NamedSets!$A$1:$A$7,0),2),"")</f>
        <v/>
      </c>
      <c r="AH74" s="16" t="str">
        <f>IF(LEN(Raw_Data!AH75)&gt;0,INDEX(ScoreArray,MATCH(Raw_Data!AH75,NamedSets!$A$1:$A$7,0),2),"")</f>
        <v/>
      </c>
      <c r="AI74" s="16" t="str">
        <f>IF(LEN(Raw_Data!AI75)&gt;0,INDEX(ScoreArray,MATCH(Raw_Data!AI75,NamedSets!$A$1:$A$7,0),2),"")</f>
        <v/>
      </c>
      <c r="AJ74" s="16" t="str">
        <f>IF(LEN(Raw_Data!AJ75)&gt;0,INDEX(ScoreArray,MATCH(Raw_Data!AJ75,NamedSets!$A$1:$A$7,0),2),"")</f>
        <v/>
      </c>
      <c r="AK74" s="16" t="str">
        <f>IF(LEN(Raw_Data!AK75)&gt;0,INDEX(ScoreArray,MATCH(Raw_Data!AK75,NamedSets!$A$1:$A$7,0),2),"")</f>
        <v/>
      </c>
      <c r="AL74" s="16" t="str">
        <f>IF(LEN(Raw_Data!AL75)&gt;0,INDEX(ScoreArray,MATCH(Raw_Data!AL75,NamedSets!$A$1:$A$7,0),2),"")</f>
        <v/>
      </c>
      <c r="AM74" s="16" t="str">
        <f>IF(LEN(Raw_Data!AM75)&gt;0,INDEX(ScoreArray,MATCH(Raw_Data!AM75,NamedSets!$A$1:$A$7,0),2),"")</f>
        <v/>
      </c>
      <c r="AN74" s="16" t="str">
        <f>IF(LEN(Raw_Data!AN75)&gt;0,INDEX(ScoreArray,MATCH(Raw_Data!AN75,NamedSets!$A$1:$A$7,0),2),"")</f>
        <v/>
      </c>
      <c r="AO74" s="16" t="str">
        <f>IF(LEN(Raw_Data!AO75)&gt;0,INDEX(ScoreArray,MATCH(Raw_Data!AO75,NamedSets!$A$1:$A$7,0),2),"")</f>
        <v/>
      </c>
      <c r="AP74" s="16" t="str">
        <f>IF(LEN(Raw_Data!AP75)&gt;0,INDEX(ScoreArray,MATCH(Raw_Data!AP75,NamedSets!$A$1:$A$7,0),2),"")</f>
        <v/>
      </c>
      <c r="AQ74" s="16" t="str">
        <f>IF(LEN(Raw_Data!AQ75)&gt;0,INDEX(ScoreArray,MATCH(Raw_Data!AQ75,NamedSets!$A$1:$A$7,0),2),"")</f>
        <v/>
      </c>
      <c r="AR74" s="16" t="str">
        <f>IF(LEN(Raw_Data!AR75)&gt;0,INDEX(ReverseScoreArray,MATCH(Raw_Data!AR75,NamedSets!$D$1:$D$7,0),2),"")</f>
        <v/>
      </c>
    </row>
    <row r="75" spans="1:44" x14ac:dyDescent="0.25">
      <c r="A75" s="21" t="str">
        <f>IF(ISBLANK(Raw_Data!AX76),"",Raw_Data!AX76)</f>
        <v/>
      </c>
      <c r="B75" s="21" t="str">
        <f>IF(ISBLANK(Raw_Data!AU76),"",Raw_Data!AU76)</f>
        <v/>
      </c>
      <c r="C75" s="21" t="str">
        <f>IF(ISBLANK(Raw_Data!AV76),"",Raw_Data!AV76)</f>
        <v/>
      </c>
      <c r="D75" s="16" t="str">
        <f>IF(LEN(Raw_Data!D76)&gt;0,INDEX(ScoreArray,MATCH(Raw_Data!D76,NamedSets!$A$1:$A$7,0),2),"")</f>
        <v/>
      </c>
      <c r="E75" s="16" t="str">
        <f>IF(LEN(Raw_Data!E76)&gt;0,INDEX(ReverseScoreArray,MATCH(Raw_Data!E76,NamedSets!$D$1:$D$7,0),2),"")</f>
        <v/>
      </c>
      <c r="F75" s="16" t="str">
        <f>IF(LEN(Raw_Data!F76)&gt;0,INDEX(ScoreArray,MATCH(Raw_Data!F76,NamedSets!$A$1:$A$7,0),2),"")</f>
        <v/>
      </c>
      <c r="G75" s="16" t="str">
        <f>IF(LEN(Raw_Data!G76)&gt;0,INDEX(ScoreArray,MATCH(Raw_Data!G76,NamedSets!$A$1:$A$7,0),2),"")</f>
        <v/>
      </c>
      <c r="H75" s="16" t="str">
        <f>IF(LEN(Raw_Data!H76)&gt;0,INDEX(ScoreArray,MATCH(Raw_Data!H76,NamedSets!$A$1:$A$7,0),2),"")</f>
        <v/>
      </c>
      <c r="I75" s="16" t="str">
        <f>IF(LEN(Raw_Data!I76)&gt;0,INDEX(ScoreArray,MATCH(Raw_Data!I76,NamedSets!$A$1:$A$7,0),2),"")</f>
        <v/>
      </c>
      <c r="J75" s="16" t="str">
        <f>IF(LEN(Raw_Data!J76)&gt;0,INDEX(ScoreArray,MATCH(Raw_Data!J76,NamedSets!$A$1:$A$7,0),2),"")</f>
        <v/>
      </c>
      <c r="K75" s="16" t="str">
        <f>IF(LEN(Raw_Data!K76)&gt;0,INDEX(ScoreArray,MATCH(Raw_Data!K76,NamedSets!$A$1:$A$7,0),2),"")</f>
        <v/>
      </c>
      <c r="L75" s="16" t="str">
        <f>IF(LEN(Raw_Data!L76)&gt;0,INDEX(ScoreArray,MATCH(Raw_Data!L76,NamedSets!$A$1:$A$7,0),2),"")</f>
        <v/>
      </c>
      <c r="M75" s="16" t="str">
        <f>IF(LEN(Raw_Data!M76)&gt;0,INDEX(ScoreArray,MATCH(Raw_Data!M76,NamedSets!$A$1:$A$7,0),2),"")</f>
        <v/>
      </c>
      <c r="N75" s="16" t="str">
        <f>IF(LEN(Raw_Data!N76)&gt;0,INDEX(ReverseScoreArray,MATCH(Raw_Data!N76,NamedSets!$D$1:$D$7,0),2),"")</f>
        <v/>
      </c>
      <c r="O75" s="16" t="str">
        <f>IF(LEN(Raw_Data!O76)&gt;0,INDEX(ScoreArray,MATCH(Raw_Data!O76,NamedSets!$A$1:$A$7,0),2),"")</f>
        <v/>
      </c>
      <c r="P75" s="16" t="str">
        <f>IF(LEN(Raw_Data!P76)&gt;0,INDEX(ScoreArray,MATCH(Raw_Data!P76,NamedSets!$A$1:$A$7,0),2),"")</f>
        <v/>
      </c>
      <c r="Q75" s="16" t="str">
        <f>IF(LEN(Raw_Data!Q76)&gt;0,INDEX(ScoreArray,MATCH(Raw_Data!Q76,NamedSets!$A$1:$A$7,0),2),"")</f>
        <v/>
      </c>
      <c r="R75" s="16" t="str">
        <f>IF(LEN(Raw_Data!R76)&gt;0,INDEX(ScoreArray,MATCH(Raw_Data!R76,NamedSets!$A$1:$A$7,0),2),"")</f>
        <v/>
      </c>
      <c r="S75" s="16" t="str">
        <f>IF(LEN(Raw_Data!S76)&gt;0,INDEX(ScoreArray,MATCH(Raw_Data!S76,NamedSets!$A$1:$A$7,0),2),"")</f>
        <v/>
      </c>
      <c r="T75" s="16" t="str">
        <f>IF(LEN(Raw_Data!T76)&gt;0,INDEX(ScoreArray,MATCH(Raw_Data!T76,NamedSets!$A$1:$A$7,0),2),"")</f>
        <v/>
      </c>
      <c r="U75" s="16" t="str">
        <f>IF(LEN(Raw_Data!U76)&gt;0,INDEX(ScoreArray,MATCH(Raw_Data!U76,NamedSets!$A$1:$A$7,0),2),"")</f>
        <v/>
      </c>
      <c r="V75" s="16" t="str">
        <f>IF(LEN(Raw_Data!V76)&gt;0,INDEX(ScoreArray,MATCH(Raw_Data!V76,NamedSets!$A$1:$A$7,0),2),"")</f>
        <v/>
      </c>
      <c r="W75" s="16" t="str">
        <f>IF(LEN(Raw_Data!W76)&gt;0,INDEX(ScoreArray,MATCH(Raw_Data!W76,NamedSets!$A$1:$A$7,0),2),"")</f>
        <v/>
      </c>
      <c r="X75" s="16" t="str">
        <f>IF(LEN(Raw_Data!X76)&gt;0,INDEX(ScoreArray,MATCH(Raw_Data!X76,NamedSets!$A$1:$A$7,0),2),"")</f>
        <v/>
      </c>
      <c r="Y75" s="16" t="str">
        <f>IF(LEN(Raw_Data!Y76)&gt;0,INDEX(ScoreArray,MATCH(Raw_Data!Y76,NamedSets!$A$1:$A$7,0),2),"")</f>
        <v/>
      </c>
      <c r="Z75" s="16" t="str">
        <f>IF(LEN(Raw_Data!Z76)&gt;0,INDEX(ScoreArray,MATCH(Raw_Data!Z76,NamedSets!$A$1:$A$7,0),2),"")</f>
        <v/>
      </c>
      <c r="AA75" s="16" t="str">
        <f>IF(LEN(Raw_Data!AA76)&gt;0,INDEX(ScoreArray,MATCH(Raw_Data!AA76,NamedSets!$A$1:$A$7,0),2),"")</f>
        <v/>
      </c>
      <c r="AB75" s="16" t="str">
        <f>IF(LEN(Raw_Data!AB76)&gt;0,INDEX(ScoreArray,MATCH(Raw_Data!AB76,NamedSets!$A$1:$A$7,0),2),"")</f>
        <v/>
      </c>
      <c r="AC75" s="16" t="str">
        <f>IF(LEN(Raw_Data!AC76)&gt;0,INDEX(ScoreArray,MATCH(Raw_Data!AC76,NamedSets!$A$1:$A$7,0),2),"")</f>
        <v/>
      </c>
      <c r="AD75" s="16" t="str">
        <f>IF(LEN(Raw_Data!AD76)&gt;0,INDEX(ScoreArray,MATCH(Raw_Data!AD76,NamedSets!$A$1:$A$7,0),2),"")</f>
        <v/>
      </c>
      <c r="AE75" s="16" t="str">
        <f>IF(LEN(Raw_Data!AE76)&gt;0,INDEX(ScoreArray,MATCH(Raw_Data!AE76,NamedSets!$A$1:$A$7,0),2),"")</f>
        <v/>
      </c>
      <c r="AF75" s="16" t="str">
        <f>IF(LEN(Raw_Data!AF76)&gt;0,INDEX(ScoreArray,MATCH(Raw_Data!AF76,NamedSets!$A$1:$A$7,0),2),"")</f>
        <v/>
      </c>
      <c r="AG75" s="16" t="str">
        <f>IF(LEN(Raw_Data!AG76)&gt;0,INDEX(ScoreArray,MATCH(Raw_Data!AG76,NamedSets!$A$1:$A$7,0),2),"")</f>
        <v/>
      </c>
      <c r="AH75" s="16" t="str">
        <f>IF(LEN(Raw_Data!AH76)&gt;0,INDEX(ScoreArray,MATCH(Raw_Data!AH76,NamedSets!$A$1:$A$7,0),2),"")</f>
        <v/>
      </c>
      <c r="AI75" s="16" t="str">
        <f>IF(LEN(Raw_Data!AI76)&gt;0,INDEX(ScoreArray,MATCH(Raw_Data!AI76,NamedSets!$A$1:$A$7,0),2),"")</f>
        <v/>
      </c>
      <c r="AJ75" s="16" t="str">
        <f>IF(LEN(Raw_Data!AJ76)&gt;0,INDEX(ScoreArray,MATCH(Raw_Data!AJ76,NamedSets!$A$1:$A$7,0),2),"")</f>
        <v/>
      </c>
      <c r="AK75" s="16" t="str">
        <f>IF(LEN(Raw_Data!AK76)&gt;0,INDEX(ScoreArray,MATCH(Raw_Data!AK76,NamedSets!$A$1:$A$7,0),2),"")</f>
        <v/>
      </c>
      <c r="AL75" s="16" t="str">
        <f>IF(LEN(Raw_Data!AL76)&gt;0,INDEX(ScoreArray,MATCH(Raw_Data!AL76,NamedSets!$A$1:$A$7,0),2),"")</f>
        <v/>
      </c>
      <c r="AM75" s="16" t="str">
        <f>IF(LEN(Raw_Data!AM76)&gt;0,INDEX(ScoreArray,MATCH(Raw_Data!AM76,NamedSets!$A$1:$A$7,0),2),"")</f>
        <v/>
      </c>
      <c r="AN75" s="16" t="str">
        <f>IF(LEN(Raw_Data!AN76)&gt;0,INDEX(ScoreArray,MATCH(Raw_Data!AN76,NamedSets!$A$1:$A$7,0),2),"")</f>
        <v/>
      </c>
      <c r="AO75" s="16" t="str">
        <f>IF(LEN(Raw_Data!AO76)&gt;0,INDEX(ScoreArray,MATCH(Raw_Data!AO76,NamedSets!$A$1:$A$7,0),2),"")</f>
        <v/>
      </c>
      <c r="AP75" s="16" t="str">
        <f>IF(LEN(Raw_Data!AP76)&gt;0,INDEX(ScoreArray,MATCH(Raw_Data!AP76,NamedSets!$A$1:$A$7,0),2),"")</f>
        <v/>
      </c>
      <c r="AQ75" s="16" t="str">
        <f>IF(LEN(Raw_Data!AQ76)&gt;0,INDEX(ScoreArray,MATCH(Raw_Data!AQ76,NamedSets!$A$1:$A$7,0),2),"")</f>
        <v/>
      </c>
      <c r="AR75" s="16" t="str">
        <f>IF(LEN(Raw_Data!AR76)&gt;0,INDEX(ReverseScoreArray,MATCH(Raw_Data!AR76,NamedSets!$D$1:$D$7,0),2),"")</f>
        <v/>
      </c>
    </row>
    <row r="76" spans="1:44" x14ac:dyDescent="0.25">
      <c r="A76" s="21" t="str">
        <f>IF(ISBLANK(Raw_Data!AX77),"",Raw_Data!AX77)</f>
        <v/>
      </c>
      <c r="B76" s="21" t="str">
        <f>IF(ISBLANK(Raw_Data!AU77),"",Raw_Data!AU77)</f>
        <v/>
      </c>
      <c r="C76" s="21" t="str">
        <f>IF(ISBLANK(Raw_Data!AV77),"",Raw_Data!AV77)</f>
        <v/>
      </c>
      <c r="D76" s="16" t="str">
        <f>IF(LEN(Raw_Data!D77)&gt;0,INDEX(ScoreArray,MATCH(Raw_Data!D77,NamedSets!$A$1:$A$7,0),2),"")</f>
        <v/>
      </c>
      <c r="E76" s="16" t="str">
        <f>IF(LEN(Raw_Data!E77)&gt;0,INDEX(ReverseScoreArray,MATCH(Raw_Data!E77,NamedSets!$D$1:$D$7,0),2),"")</f>
        <v/>
      </c>
      <c r="F76" s="16" t="str">
        <f>IF(LEN(Raw_Data!F77)&gt;0,INDEX(ScoreArray,MATCH(Raw_Data!F77,NamedSets!$A$1:$A$7,0),2),"")</f>
        <v/>
      </c>
      <c r="G76" s="16" t="str">
        <f>IF(LEN(Raw_Data!G77)&gt;0,INDEX(ScoreArray,MATCH(Raw_Data!G77,NamedSets!$A$1:$A$7,0),2),"")</f>
        <v/>
      </c>
      <c r="H76" s="16" t="str">
        <f>IF(LEN(Raw_Data!H77)&gt;0,INDEX(ScoreArray,MATCH(Raw_Data!H77,NamedSets!$A$1:$A$7,0),2),"")</f>
        <v/>
      </c>
      <c r="I76" s="16" t="str">
        <f>IF(LEN(Raw_Data!I77)&gt;0,INDEX(ScoreArray,MATCH(Raw_Data!I77,NamedSets!$A$1:$A$7,0),2),"")</f>
        <v/>
      </c>
      <c r="J76" s="16" t="str">
        <f>IF(LEN(Raw_Data!J77)&gt;0,INDEX(ScoreArray,MATCH(Raw_Data!J77,NamedSets!$A$1:$A$7,0),2),"")</f>
        <v/>
      </c>
      <c r="K76" s="16" t="str">
        <f>IF(LEN(Raw_Data!K77)&gt;0,INDEX(ScoreArray,MATCH(Raw_Data!K77,NamedSets!$A$1:$A$7,0),2),"")</f>
        <v/>
      </c>
      <c r="L76" s="16" t="str">
        <f>IF(LEN(Raw_Data!L77)&gt;0,INDEX(ScoreArray,MATCH(Raw_Data!L77,NamedSets!$A$1:$A$7,0),2),"")</f>
        <v/>
      </c>
      <c r="M76" s="16" t="str">
        <f>IF(LEN(Raw_Data!M77)&gt;0,INDEX(ScoreArray,MATCH(Raw_Data!M77,NamedSets!$A$1:$A$7,0),2),"")</f>
        <v/>
      </c>
      <c r="N76" s="16" t="str">
        <f>IF(LEN(Raw_Data!N77)&gt;0,INDEX(ReverseScoreArray,MATCH(Raw_Data!N77,NamedSets!$D$1:$D$7,0),2),"")</f>
        <v/>
      </c>
      <c r="O76" s="16" t="str">
        <f>IF(LEN(Raw_Data!O77)&gt;0,INDEX(ScoreArray,MATCH(Raw_Data!O77,NamedSets!$A$1:$A$7,0),2),"")</f>
        <v/>
      </c>
      <c r="P76" s="16" t="str">
        <f>IF(LEN(Raw_Data!P77)&gt;0,INDEX(ScoreArray,MATCH(Raw_Data!P77,NamedSets!$A$1:$A$7,0),2),"")</f>
        <v/>
      </c>
      <c r="Q76" s="16" t="str">
        <f>IF(LEN(Raw_Data!Q77)&gt;0,INDEX(ScoreArray,MATCH(Raw_Data!Q77,NamedSets!$A$1:$A$7,0),2),"")</f>
        <v/>
      </c>
      <c r="R76" s="16" t="str">
        <f>IF(LEN(Raw_Data!R77)&gt;0,INDEX(ScoreArray,MATCH(Raw_Data!R77,NamedSets!$A$1:$A$7,0),2),"")</f>
        <v/>
      </c>
      <c r="S76" s="16" t="str">
        <f>IF(LEN(Raw_Data!S77)&gt;0,INDEX(ScoreArray,MATCH(Raw_Data!S77,NamedSets!$A$1:$A$7,0),2),"")</f>
        <v/>
      </c>
      <c r="T76" s="16" t="str">
        <f>IF(LEN(Raw_Data!T77)&gt;0,INDEX(ScoreArray,MATCH(Raw_Data!T77,NamedSets!$A$1:$A$7,0),2),"")</f>
        <v/>
      </c>
      <c r="U76" s="16" t="str">
        <f>IF(LEN(Raw_Data!U77)&gt;0,INDEX(ScoreArray,MATCH(Raw_Data!U77,NamedSets!$A$1:$A$7,0),2),"")</f>
        <v/>
      </c>
      <c r="V76" s="16" t="str">
        <f>IF(LEN(Raw_Data!V77)&gt;0,INDEX(ScoreArray,MATCH(Raw_Data!V77,NamedSets!$A$1:$A$7,0),2),"")</f>
        <v/>
      </c>
      <c r="W76" s="16" t="str">
        <f>IF(LEN(Raw_Data!W77)&gt;0,INDEX(ScoreArray,MATCH(Raw_Data!W77,NamedSets!$A$1:$A$7,0),2),"")</f>
        <v/>
      </c>
      <c r="X76" s="16" t="str">
        <f>IF(LEN(Raw_Data!X77)&gt;0,INDEX(ScoreArray,MATCH(Raw_Data!X77,NamedSets!$A$1:$A$7,0),2),"")</f>
        <v/>
      </c>
      <c r="Y76" s="16" t="str">
        <f>IF(LEN(Raw_Data!Y77)&gt;0,INDEX(ScoreArray,MATCH(Raw_Data!Y77,NamedSets!$A$1:$A$7,0),2),"")</f>
        <v/>
      </c>
      <c r="Z76" s="16" t="str">
        <f>IF(LEN(Raw_Data!Z77)&gt;0,INDEX(ScoreArray,MATCH(Raw_Data!Z77,NamedSets!$A$1:$A$7,0),2),"")</f>
        <v/>
      </c>
      <c r="AA76" s="16" t="str">
        <f>IF(LEN(Raw_Data!AA77)&gt;0,INDEX(ScoreArray,MATCH(Raw_Data!AA77,NamedSets!$A$1:$A$7,0),2),"")</f>
        <v/>
      </c>
      <c r="AB76" s="16" t="str">
        <f>IF(LEN(Raw_Data!AB77)&gt;0,INDEX(ScoreArray,MATCH(Raw_Data!AB77,NamedSets!$A$1:$A$7,0),2),"")</f>
        <v/>
      </c>
      <c r="AC76" s="16" t="str">
        <f>IF(LEN(Raw_Data!AC77)&gt;0,INDEX(ScoreArray,MATCH(Raw_Data!AC77,NamedSets!$A$1:$A$7,0),2),"")</f>
        <v/>
      </c>
      <c r="AD76" s="16" t="str">
        <f>IF(LEN(Raw_Data!AD77)&gt;0,INDEX(ScoreArray,MATCH(Raw_Data!AD77,NamedSets!$A$1:$A$7,0),2),"")</f>
        <v/>
      </c>
      <c r="AE76" s="16" t="str">
        <f>IF(LEN(Raw_Data!AE77)&gt;0,INDEX(ScoreArray,MATCH(Raw_Data!AE77,NamedSets!$A$1:$A$7,0),2),"")</f>
        <v/>
      </c>
      <c r="AF76" s="16" t="str">
        <f>IF(LEN(Raw_Data!AF77)&gt;0,INDEX(ScoreArray,MATCH(Raw_Data!AF77,NamedSets!$A$1:$A$7,0),2),"")</f>
        <v/>
      </c>
      <c r="AG76" s="16" t="str">
        <f>IF(LEN(Raw_Data!AG77)&gt;0,INDEX(ScoreArray,MATCH(Raw_Data!AG77,NamedSets!$A$1:$A$7,0),2),"")</f>
        <v/>
      </c>
      <c r="AH76" s="16" t="str">
        <f>IF(LEN(Raw_Data!AH77)&gt;0,INDEX(ScoreArray,MATCH(Raw_Data!AH77,NamedSets!$A$1:$A$7,0),2),"")</f>
        <v/>
      </c>
      <c r="AI76" s="16" t="str">
        <f>IF(LEN(Raw_Data!AI77)&gt;0,INDEX(ScoreArray,MATCH(Raw_Data!AI77,NamedSets!$A$1:$A$7,0),2),"")</f>
        <v/>
      </c>
      <c r="AJ76" s="16" t="str">
        <f>IF(LEN(Raw_Data!AJ77)&gt;0,INDEX(ScoreArray,MATCH(Raw_Data!AJ77,NamedSets!$A$1:$A$7,0),2),"")</f>
        <v/>
      </c>
      <c r="AK76" s="16" t="str">
        <f>IF(LEN(Raw_Data!AK77)&gt;0,INDEX(ScoreArray,MATCH(Raw_Data!AK77,NamedSets!$A$1:$A$7,0),2),"")</f>
        <v/>
      </c>
      <c r="AL76" s="16" t="str">
        <f>IF(LEN(Raw_Data!AL77)&gt;0,INDEX(ScoreArray,MATCH(Raw_Data!AL77,NamedSets!$A$1:$A$7,0),2),"")</f>
        <v/>
      </c>
      <c r="AM76" s="16" t="str">
        <f>IF(LEN(Raw_Data!AM77)&gt;0,INDEX(ScoreArray,MATCH(Raw_Data!AM77,NamedSets!$A$1:$A$7,0),2),"")</f>
        <v/>
      </c>
      <c r="AN76" s="16" t="str">
        <f>IF(LEN(Raw_Data!AN77)&gt;0,INDEX(ScoreArray,MATCH(Raw_Data!AN77,NamedSets!$A$1:$A$7,0),2),"")</f>
        <v/>
      </c>
      <c r="AO76" s="16" t="str">
        <f>IF(LEN(Raw_Data!AO77)&gt;0,INDEX(ScoreArray,MATCH(Raw_Data!AO77,NamedSets!$A$1:$A$7,0),2),"")</f>
        <v/>
      </c>
      <c r="AP76" s="16" t="str">
        <f>IF(LEN(Raw_Data!AP77)&gt;0,INDEX(ScoreArray,MATCH(Raw_Data!AP77,NamedSets!$A$1:$A$7,0),2),"")</f>
        <v/>
      </c>
      <c r="AQ76" s="16" t="str">
        <f>IF(LEN(Raw_Data!AQ77)&gt;0,INDEX(ScoreArray,MATCH(Raw_Data!AQ77,NamedSets!$A$1:$A$7,0),2),"")</f>
        <v/>
      </c>
      <c r="AR76" s="16" t="str">
        <f>IF(LEN(Raw_Data!AR77)&gt;0,INDEX(ReverseScoreArray,MATCH(Raw_Data!AR77,NamedSets!$D$1:$D$7,0),2),"")</f>
        <v/>
      </c>
    </row>
    <row r="77" spans="1:44" x14ac:dyDescent="0.25">
      <c r="A77" s="21" t="str">
        <f>IF(ISBLANK(Raw_Data!AX78),"",Raw_Data!AX78)</f>
        <v/>
      </c>
      <c r="B77" s="21" t="str">
        <f>IF(ISBLANK(Raw_Data!AU78),"",Raw_Data!AU78)</f>
        <v/>
      </c>
      <c r="C77" s="21" t="str">
        <f>IF(ISBLANK(Raw_Data!AV78),"",Raw_Data!AV78)</f>
        <v/>
      </c>
      <c r="D77" s="16" t="str">
        <f>IF(LEN(Raw_Data!D78)&gt;0,INDEX(ScoreArray,MATCH(Raw_Data!D78,NamedSets!$A$1:$A$7,0),2),"")</f>
        <v/>
      </c>
      <c r="E77" s="16" t="str">
        <f>IF(LEN(Raw_Data!E78)&gt;0,INDEX(ReverseScoreArray,MATCH(Raw_Data!E78,NamedSets!$D$1:$D$7,0),2),"")</f>
        <v/>
      </c>
      <c r="F77" s="16" t="str">
        <f>IF(LEN(Raw_Data!F78)&gt;0,INDEX(ScoreArray,MATCH(Raw_Data!F78,NamedSets!$A$1:$A$7,0),2),"")</f>
        <v/>
      </c>
      <c r="G77" s="16" t="str">
        <f>IF(LEN(Raw_Data!G78)&gt;0,INDEX(ScoreArray,MATCH(Raw_Data!G78,NamedSets!$A$1:$A$7,0),2),"")</f>
        <v/>
      </c>
      <c r="H77" s="16" t="str">
        <f>IF(LEN(Raw_Data!H78)&gt;0,INDEX(ScoreArray,MATCH(Raw_Data!H78,NamedSets!$A$1:$A$7,0),2),"")</f>
        <v/>
      </c>
      <c r="I77" s="16" t="str">
        <f>IF(LEN(Raw_Data!I78)&gt;0,INDEX(ScoreArray,MATCH(Raw_Data!I78,NamedSets!$A$1:$A$7,0),2),"")</f>
        <v/>
      </c>
      <c r="J77" s="16" t="str">
        <f>IF(LEN(Raw_Data!J78)&gt;0,INDEX(ScoreArray,MATCH(Raw_Data!J78,NamedSets!$A$1:$A$7,0),2),"")</f>
        <v/>
      </c>
      <c r="K77" s="16" t="str">
        <f>IF(LEN(Raw_Data!K78)&gt;0,INDEX(ScoreArray,MATCH(Raw_Data!K78,NamedSets!$A$1:$A$7,0),2),"")</f>
        <v/>
      </c>
      <c r="L77" s="16" t="str">
        <f>IF(LEN(Raw_Data!L78)&gt;0,INDEX(ScoreArray,MATCH(Raw_Data!L78,NamedSets!$A$1:$A$7,0),2),"")</f>
        <v/>
      </c>
      <c r="M77" s="16" t="str">
        <f>IF(LEN(Raw_Data!M78)&gt;0,INDEX(ScoreArray,MATCH(Raw_Data!M78,NamedSets!$A$1:$A$7,0),2),"")</f>
        <v/>
      </c>
      <c r="N77" s="16" t="str">
        <f>IF(LEN(Raw_Data!N78)&gt;0,INDEX(ReverseScoreArray,MATCH(Raw_Data!N78,NamedSets!$D$1:$D$7,0),2),"")</f>
        <v/>
      </c>
      <c r="O77" s="16" t="str">
        <f>IF(LEN(Raw_Data!O78)&gt;0,INDEX(ScoreArray,MATCH(Raw_Data!O78,NamedSets!$A$1:$A$7,0),2),"")</f>
        <v/>
      </c>
      <c r="P77" s="16" t="str">
        <f>IF(LEN(Raw_Data!P78)&gt;0,INDEX(ScoreArray,MATCH(Raw_Data!P78,NamedSets!$A$1:$A$7,0),2),"")</f>
        <v/>
      </c>
      <c r="Q77" s="16" t="str">
        <f>IF(LEN(Raw_Data!Q78)&gt;0,INDEX(ScoreArray,MATCH(Raw_Data!Q78,NamedSets!$A$1:$A$7,0),2),"")</f>
        <v/>
      </c>
      <c r="R77" s="16" t="str">
        <f>IF(LEN(Raw_Data!R78)&gt;0,INDEX(ScoreArray,MATCH(Raw_Data!R78,NamedSets!$A$1:$A$7,0),2),"")</f>
        <v/>
      </c>
      <c r="S77" s="16" t="str">
        <f>IF(LEN(Raw_Data!S78)&gt;0,INDEX(ScoreArray,MATCH(Raw_Data!S78,NamedSets!$A$1:$A$7,0),2),"")</f>
        <v/>
      </c>
      <c r="T77" s="16" t="str">
        <f>IF(LEN(Raw_Data!T78)&gt;0,INDEX(ScoreArray,MATCH(Raw_Data!T78,NamedSets!$A$1:$A$7,0),2),"")</f>
        <v/>
      </c>
      <c r="U77" s="16" t="str">
        <f>IF(LEN(Raw_Data!U78)&gt;0,INDEX(ScoreArray,MATCH(Raw_Data!U78,NamedSets!$A$1:$A$7,0),2),"")</f>
        <v/>
      </c>
      <c r="V77" s="16" t="str">
        <f>IF(LEN(Raw_Data!V78)&gt;0,INDEX(ScoreArray,MATCH(Raw_Data!V78,NamedSets!$A$1:$A$7,0),2),"")</f>
        <v/>
      </c>
      <c r="W77" s="16" t="str">
        <f>IF(LEN(Raw_Data!W78)&gt;0,INDEX(ScoreArray,MATCH(Raw_Data!W78,NamedSets!$A$1:$A$7,0),2),"")</f>
        <v/>
      </c>
      <c r="X77" s="16" t="str">
        <f>IF(LEN(Raw_Data!X78)&gt;0,INDEX(ScoreArray,MATCH(Raw_Data!X78,NamedSets!$A$1:$A$7,0),2),"")</f>
        <v/>
      </c>
      <c r="Y77" s="16" t="str">
        <f>IF(LEN(Raw_Data!Y78)&gt;0,INDEX(ScoreArray,MATCH(Raw_Data!Y78,NamedSets!$A$1:$A$7,0),2),"")</f>
        <v/>
      </c>
      <c r="Z77" s="16" t="str">
        <f>IF(LEN(Raw_Data!Z78)&gt;0,INDEX(ScoreArray,MATCH(Raw_Data!Z78,NamedSets!$A$1:$A$7,0),2),"")</f>
        <v/>
      </c>
      <c r="AA77" s="16" t="str">
        <f>IF(LEN(Raw_Data!AA78)&gt;0,INDEX(ScoreArray,MATCH(Raw_Data!AA78,NamedSets!$A$1:$A$7,0),2),"")</f>
        <v/>
      </c>
      <c r="AB77" s="16" t="str">
        <f>IF(LEN(Raw_Data!AB78)&gt;0,INDEX(ScoreArray,MATCH(Raw_Data!AB78,NamedSets!$A$1:$A$7,0),2),"")</f>
        <v/>
      </c>
      <c r="AC77" s="16" t="str">
        <f>IF(LEN(Raw_Data!AC78)&gt;0,INDEX(ScoreArray,MATCH(Raw_Data!AC78,NamedSets!$A$1:$A$7,0),2),"")</f>
        <v/>
      </c>
      <c r="AD77" s="16" t="str">
        <f>IF(LEN(Raw_Data!AD78)&gt;0,INDEX(ScoreArray,MATCH(Raw_Data!AD78,NamedSets!$A$1:$A$7,0),2),"")</f>
        <v/>
      </c>
      <c r="AE77" s="16" t="str">
        <f>IF(LEN(Raw_Data!AE78)&gt;0,INDEX(ScoreArray,MATCH(Raw_Data!AE78,NamedSets!$A$1:$A$7,0),2),"")</f>
        <v/>
      </c>
      <c r="AF77" s="16" t="str">
        <f>IF(LEN(Raw_Data!AF78)&gt;0,INDEX(ScoreArray,MATCH(Raw_Data!AF78,NamedSets!$A$1:$A$7,0),2),"")</f>
        <v/>
      </c>
      <c r="AG77" s="16" t="str">
        <f>IF(LEN(Raw_Data!AG78)&gt;0,INDEX(ScoreArray,MATCH(Raw_Data!AG78,NamedSets!$A$1:$A$7,0),2),"")</f>
        <v/>
      </c>
      <c r="AH77" s="16" t="str">
        <f>IF(LEN(Raw_Data!AH78)&gt;0,INDEX(ScoreArray,MATCH(Raw_Data!AH78,NamedSets!$A$1:$A$7,0),2),"")</f>
        <v/>
      </c>
      <c r="AI77" s="16" t="str">
        <f>IF(LEN(Raw_Data!AI78)&gt;0,INDEX(ScoreArray,MATCH(Raw_Data!AI78,NamedSets!$A$1:$A$7,0),2),"")</f>
        <v/>
      </c>
      <c r="AJ77" s="16" t="str">
        <f>IF(LEN(Raw_Data!AJ78)&gt;0,INDEX(ScoreArray,MATCH(Raw_Data!AJ78,NamedSets!$A$1:$A$7,0),2),"")</f>
        <v/>
      </c>
      <c r="AK77" s="16" t="str">
        <f>IF(LEN(Raw_Data!AK78)&gt;0,INDEX(ScoreArray,MATCH(Raw_Data!AK78,NamedSets!$A$1:$A$7,0),2),"")</f>
        <v/>
      </c>
      <c r="AL77" s="16" t="str">
        <f>IF(LEN(Raw_Data!AL78)&gt;0,INDEX(ScoreArray,MATCH(Raw_Data!AL78,NamedSets!$A$1:$A$7,0),2),"")</f>
        <v/>
      </c>
      <c r="AM77" s="16" t="str">
        <f>IF(LEN(Raw_Data!AM78)&gt;0,INDEX(ScoreArray,MATCH(Raw_Data!AM78,NamedSets!$A$1:$A$7,0),2),"")</f>
        <v/>
      </c>
      <c r="AN77" s="16" t="str">
        <f>IF(LEN(Raw_Data!AN78)&gt;0,INDEX(ScoreArray,MATCH(Raw_Data!AN78,NamedSets!$A$1:$A$7,0),2),"")</f>
        <v/>
      </c>
      <c r="AO77" s="16" t="str">
        <f>IF(LEN(Raw_Data!AO78)&gt;0,INDEX(ScoreArray,MATCH(Raw_Data!AO78,NamedSets!$A$1:$A$7,0),2),"")</f>
        <v/>
      </c>
      <c r="AP77" s="16" t="str">
        <f>IF(LEN(Raw_Data!AP78)&gt;0,INDEX(ScoreArray,MATCH(Raw_Data!AP78,NamedSets!$A$1:$A$7,0),2),"")</f>
        <v/>
      </c>
      <c r="AQ77" s="16" t="str">
        <f>IF(LEN(Raw_Data!AQ78)&gt;0,INDEX(ScoreArray,MATCH(Raw_Data!AQ78,NamedSets!$A$1:$A$7,0),2),"")</f>
        <v/>
      </c>
      <c r="AR77" s="16" t="str">
        <f>IF(LEN(Raw_Data!AR78)&gt;0,INDEX(ReverseScoreArray,MATCH(Raw_Data!AR78,NamedSets!$D$1:$D$7,0),2),"")</f>
        <v/>
      </c>
    </row>
    <row r="78" spans="1:44" x14ac:dyDescent="0.25">
      <c r="A78" s="21" t="str">
        <f>IF(ISBLANK(Raw_Data!AX79),"",Raw_Data!AX79)</f>
        <v/>
      </c>
      <c r="B78" s="21" t="str">
        <f>IF(ISBLANK(Raw_Data!AU79),"",Raw_Data!AU79)</f>
        <v/>
      </c>
      <c r="C78" s="21" t="str">
        <f>IF(ISBLANK(Raw_Data!AV79),"",Raw_Data!AV79)</f>
        <v/>
      </c>
      <c r="D78" s="16" t="str">
        <f>IF(LEN(Raw_Data!D79)&gt;0,INDEX(ScoreArray,MATCH(Raw_Data!D79,NamedSets!$A$1:$A$7,0),2),"")</f>
        <v/>
      </c>
      <c r="E78" s="16" t="str">
        <f>IF(LEN(Raw_Data!E79)&gt;0,INDEX(ReverseScoreArray,MATCH(Raw_Data!E79,NamedSets!$D$1:$D$7,0),2),"")</f>
        <v/>
      </c>
      <c r="F78" s="16" t="str">
        <f>IF(LEN(Raw_Data!F79)&gt;0,INDEX(ScoreArray,MATCH(Raw_Data!F79,NamedSets!$A$1:$A$7,0),2),"")</f>
        <v/>
      </c>
      <c r="G78" s="16" t="str">
        <f>IF(LEN(Raw_Data!G79)&gt;0,INDEX(ScoreArray,MATCH(Raw_Data!G79,NamedSets!$A$1:$A$7,0),2),"")</f>
        <v/>
      </c>
      <c r="H78" s="16" t="str">
        <f>IF(LEN(Raw_Data!H79)&gt;0,INDEX(ScoreArray,MATCH(Raw_Data!H79,NamedSets!$A$1:$A$7,0),2),"")</f>
        <v/>
      </c>
      <c r="I78" s="16" t="str">
        <f>IF(LEN(Raw_Data!I79)&gt;0,INDEX(ScoreArray,MATCH(Raw_Data!I79,NamedSets!$A$1:$A$7,0),2),"")</f>
        <v/>
      </c>
      <c r="J78" s="16" t="str">
        <f>IF(LEN(Raw_Data!J79)&gt;0,INDEX(ScoreArray,MATCH(Raw_Data!J79,NamedSets!$A$1:$A$7,0),2),"")</f>
        <v/>
      </c>
      <c r="K78" s="16" t="str">
        <f>IF(LEN(Raw_Data!K79)&gt;0,INDEX(ScoreArray,MATCH(Raw_Data!K79,NamedSets!$A$1:$A$7,0),2),"")</f>
        <v/>
      </c>
      <c r="L78" s="16" t="str">
        <f>IF(LEN(Raw_Data!L79)&gt;0,INDEX(ScoreArray,MATCH(Raw_Data!L79,NamedSets!$A$1:$A$7,0),2),"")</f>
        <v/>
      </c>
      <c r="M78" s="16" t="str">
        <f>IF(LEN(Raw_Data!M79)&gt;0,INDEX(ScoreArray,MATCH(Raw_Data!M79,NamedSets!$A$1:$A$7,0),2),"")</f>
        <v/>
      </c>
      <c r="N78" s="16" t="str">
        <f>IF(LEN(Raw_Data!N79)&gt;0,INDEX(ReverseScoreArray,MATCH(Raw_Data!N79,NamedSets!$D$1:$D$7,0),2),"")</f>
        <v/>
      </c>
      <c r="O78" s="16" t="str">
        <f>IF(LEN(Raw_Data!O79)&gt;0,INDEX(ScoreArray,MATCH(Raw_Data!O79,NamedSets!$A$1:$A$7,0),2),"")</f>
        <v/>
      </c>
      <c r="P78" s="16" t="str">
        <f>IF(LEN(Raw_Data!P79)&gt;0,INDEX(ScoreArray,MATCH(Raw_Data!P79,NamedSets!$A$1:$A$7,0),2),"")</f>
        <v/>
      </c>
      <c r="Q78" s="16" t="str">
        <f>IF(LEN(Raw_Data!Q79)&gt;0,INDEX(ScoreArray,MATCH(Raw_Data!Q79,NamedSets!$A$1:$A$7,0),2),"")</f>
        <v/>
      </c>
      <c r="R78" s="16" t="str">
        <f>IF(LEN(Raw_Data!R79)&gt;0,INDEX(ScoreArray,MATCH(Raw_Data!R79,NamedSets!$A$1:$A$7,0),2),"")</f>
        <v/>
      </c>
      <c r="S78" s="16" t="str">
        <f>IF(LEN(Raw_Data!S79)&gt;0,INDEX(ScoreArray,MATCH(Raw_Data!S79,NamedSets!$A$1:$A$7,0),2),"")</f>
        <v/>
      </c>
      <c r="T78" s="16" t="str">
        <f>IF(LEN(Raw_Data!T79)&gt;0,INDEX(ScoreArray,MATCH(Raw_Data!T79,NamedSets!$A$1:$A$7,0),2),"")</f>
        <v/>
      </c>
      <c r="U78" s="16" t="str">
        <f>IF(LEN(Raw_Data!U79)&gt;0,INDEX(ScoreArray,MATCH(Raw_Data!U79,NamedSets!$A$1:$A$7,0),2),"")</f>
        <v/>
      </c>
      <c r="V78" s="16" t="str">
        <f>IF(LEN(Raw_Data!V79)&gt;0,INDEX(ScoreArray,MATCH(Raw_Data!V79,NamedSets!$A$1:$A$7,0),2),"")</f>
        <v/>
      </c>
      <c r="W78" s="16" t="str">
        <f>IF(LEN(Raw_Data!W79)&gt;0,INDEX(ScoreArray,MATCH(Raw_Data!W79,NamedSets!$A$1:$A$7,0),2),"")</f>
        <v/>
      </c>
      <c r="X78" s="16" t="str">
        <f>IF(LEN(Raw_Data!X79)&gt;0,INDEX(ScoreArray,MATCH(Raw_Data!X79,NamedSets!$A$1:$A$7,0),2),"")</f>
        <v/>
      </c>
      <c r="Y78" s="16" t="str">
        <f>IF(LEN(Raw_Data!Y79)&gt;0,INDEX(ScoreArray,MATCH(Raw_Data!Y79,NamedSets!$A$1:$A$7,0),2),"")</f>
        <v/>
      </c>
      <c r="Z78" s="16" t="str">
        <f>IF(LEN(Raw_Data!Z79)&gt;0,INDEX(ScoreArray,MATCH(Raw_Data!Z79,NamedSets!$A$1:$A$7,0),2),"")</f>
        <v/>
      </c>
      <c r="AA78" s="16" t="str">
        <f>IF(LEN(Raw_Data!AA79)&gt;0,INDEX(ScoreArray,MATCH(Raw_Data!AA79,NamedSets!$A$1:$A$7,0),2),"")</f>
        <v/>
      </c>
      <c r="AB78" s="16" t="str">
        <f>IF(LEN(Raw_Data!AB79)&gt;0,INDEX(ScoreArray,MATCH(Raw_Data!AB79,NamedSets!$A$1:$A$7,0),2),"")</f>
        <v/>
      </c>
      <c r="AC78" s="16" t="str">
        <f>IF(LEN(Raw_Data!AC79)&gt;0,INDEX(ScoreArray,MATCH(Raw_Data!AC79,NamedSets!$A$1:$A$7,0),2),"")</f>
        <v/>
      </c>
      <c r="AD78" s="16" t="str">
        <f>IF(LEN(Raw_Data!AD79)&gt;0,INDEX(ScoreArray,MATCH(Raw_Data!AD79,NamedSets!$A$1:$A$7,0),2),"")</f>
        <v/>
      </c>
      <c r="AE78" s="16" t="str">
        <f>IF(LEN(Raw_Data!AE79)&gt;0,INDEX(ScoreArray,MATCH(Raw_Data!AE79,NamedSets!$A$1:$A$7,0),2),"")</f>
        <v/>
      </c>
      <c r="AF78" s="16" t="str">
        <f>IF(LEN(Raw_Data!AF79)&gt;0,INDEX(ScoreArray,MATCH(Raw_Data!AF79,NamedSets!$A$1:$A$7,0),2),"")</f>
        <v/>
      </c>
      <c r="AG78" s="16" t="str">
        <f>IF(LEN(Raw_Data!AG79)&gt;0,INDEX(ScoreArray,MATCH(Raw_Data!AG79,NamedSets!$A$1:$A$7,0),2),"")</f>
        <v/>
      </c>
      <c r="AH78" s="16" t="str">
        <f>IF(LEN(Raw_Data!AH79)&gt;0,INDEX(ScoreArray,MATCH(Raw_Data!AH79,NamedSets!$A$1:$A$7,0),2),"")</f>
        <v/>
      </c>
      <c r="AI78" s="16" t="str">
        <f>IF(LEN(Raw_Data!AI79)&gt;0,INDEX(ScoreArray,MATCH(Raw_Data!AI79,NamedSets!$A$1:$A$7,0),2),"")</f>
        <v/>
      </c>
      <c r="AJ78" s="16" t="str">
        <f>IF(LEN(Raw_Data!AJ79)&gt;0,INDEX(ScoreArray,MATCH(Raw_Data!AJ79,NamedSets!$A$1:$A$7,0),2),"")</f>
        <v/>
      </c>
      <c r="AK78" s="16" t="str">
        <f>IF(LEN(Raw_Data!AK79)&gt;0,INDEX(ScoreArray,MATCH(Raw_Data!AK79,NamedSets!$A$1:$A$7,0),2),"")</f>
        <v/>
      </c>
      <c r="AL78" s="16" t="str">
        <f>IF(LEN(Raw_Data!AL79)&gt;0,INDEX(ScoreArray,MATCH(Raw_Data!AL79,NamedSets!$A$1:$A$7,0),2),"")</f>
        <v/>
      </c>
      <c r="AM78" s="16" t="str">
        <f>IF(LEN(Raw_Data!AM79)&gt;0,INDEX(ScoreArray,MATCH(Raw_Data!AM79,NamedSets!$A$1:$A$7,0),2),"")</f>
        <v/>
      </c>
      <c r="AN78" s="16" t="str">
        <f>IF(LEN(Raw_Data!AN79)&gt;0,INDEX(ScoreArray,MATCH(Raw_Data!AN79,NamedSets!$A$1:$A$7,0),2),"")</f>
        <v/>
      </c>
      <c r="AO78" s="16" t="str">
        <f>IF(LEN(Raw_Data!AO79)&gt;0,INDEX(ScoreArray,MATCH(Raw_Data!AO79,NamedSets!$A$1:$A$7,0),2),"")</f>
        <v/>
      </c>
      <c r="AP78" s="16" t="str">
        <f>IF(LEN(Raw_Data!AP79)&gt;0,INDEX(ScoreArray,MATCH(Raw_Data!AP79,NamedSets!$A$1:$A$7,0),2),"")</f>
        <v/>
      </c>
      <c r="AQ78" s="16" t="str">
        <f>IF(LEN(Raw_Data!AQ79)&gt;0,INDEX(ScoreArray,MATCH(Raw_Data!AQ79,NamedSets!$A$1:$A$7,0),2),"")</f>
        <v/>
      </c>
      <c r="AR78" s="16" t="str">
        <f>IF(LEN(Raw_Data!AR79)&gt;0,INDEX(ReverseScoreArray,MATCH(Raw_Data!AR79,NamedSets!$D$1:$D$7,0),2),"")</f>
        <v/>
      </c>
    </row>
    <row r="79" spans="1:44" x14ac:dyDescent="0.25">
      <c r="A79" s="21" t="str">
        <f>IF(ISBLANK(Raw_Data!AX80),"",Raw_Data!AX80)</f>
        <v/>
      </c>
      <c r="B79" s="21" t="str">
        <f>IF(ISBLANK(Raw_Data!AU80),"",Raw_Data!AU80)</f>
        <v/>
      </c>
      <c r="C79" s="21" t="str">
        <f>IF(ISBLANK(Raw_Data!AV80),"",Raw_Data!AV80)</f>
        <v/>
      </c>
      <c r="D79" s="16" t="str">
        <f>IF(LEN(Raw_Data!D80)&gt;0,INDEX(ScoreArray,MATCH(Raw_Data!D80,NamedSets!$A$1:$A$7,0),2),"")</f>
        <v/>
      </c>
      <c r="E79" s="16" t="str">
        <f>IF(LEN(Raw_Data!E80)&gt;0,INDEX(ReverseScoreArray,MATCH(Raw_Data!E80,NamedSets!$D$1:$D$7,0),2),"")</f>
        <v/>
      </c>
      <c r="F79" s="16" t="str">
        <f>IF(LEN(Raw_Data!F80)&gt;0,INDEX(ScoreArray,MATCH(Raw_Data!F80,NamedSets!$A$1:$A$7,0),2),"")</f>
        <v/>
      </c>
      <c r="G79" s="16" t="str">
        <f>IF(LEN(Raw_Data!G80)&gt;0,INDEX(ScoreArray,MATCH(Raw_Data!G80,NamedSets!$A$1:$A$7,0),2),"")</f>
        <v/>
      </c>
      <c r="H79" s="16" t="str">
        <f>IF(LEN(Raw_Data!H80)&gt;0,INDEX(ScoreArray,MATCH(Raw_Data!H80,NamedSets!$A$1:$A$7,0),2),"")</f>
        <v/>
      </c>
      <c r="I79" s="16" t="str">
        <f>IF(LEN(Raw_Data!I80)&gt;0,INDEX(ScoreArray,MATCH(Raw_Data!I80,NamedSets!$A$1:$A$7,0),2),"")</f>
        <v/>
      </c>
      <c r="J79" s="16" t="str">
        <f>IF(LEN(Raw_Data!J80)&gt;0,INDEX(ScoreArray,MATCH(Raw_Data!J80,NamedSets!$A$1:$A$7,0),2),"")</f>
        <v/>
      </c>
      <c r="K79" s="16" t="str">
        <f>IF(LEN(Raw_Data!K80)&gt;0,INDEX(ScoreArray,MATCH(Raw_Data!K80,NamedSets!$A$1:$A$7,0),2),"")</f>
        <v/>
      </c>
      <c r="L79" s="16" t="str">
        <f>IF(LEN(Raw_Data!L80)&gt;0,INDEX(ScoreArray,MATCH(Raw_Data!L80,NamedSets!$A$1:$A$7,0),2),"")</f>
        <v/>
      </c>
      <c r="M79" s="16" t="str">
        <f>IF(LEN(Raw_Data!M80)&gt;0,INDEX(ScoreArray,MATCH(Raw_Data!M80,NamedSets!$A$1:$A$7,0),2),"")</f>
        <v/>
      </c>
      <c r="N79" s="16" t="str">
        <f>IF(LEN(Raw_Data!N80)&gt;0,INDEX(ReverseScoreArray,MATCH(Raw_Data!N80,NamedSets!$D$1:$D$7,0),2),"")</f>
        <v/>
      </c>
      <c r="O79" s="16" t="str">
        <f>IF(LEN(Raw_Data!O80)&gt;0,INDEX(ScoreArray,MATCH(Raw_Data!O80,NamedSets!$A$1:$A$7,0),2),"")</f>
        <v/>
      </c>
      <c r="P79" s="16" t="str">
        <f>IF(LEN(Raw_Data!P80)&gt;0,INDEX(ScoreArray,MATCH(Raw_Data!P80,NamedSets!$A$1:$A$7,0),2),"")</f>
        <v/>
      </c>
      <c r="Q79" s="16" t="str">
        <f>IF(LEN(Raw_Data!Q80)&gt;0,INDEX(ScoreArray,MATCH(Raw_Data!Q80,NamedSets!$A$1:$A$7,0),2),"")</f>
        <v/>
      </c>
      <c r="R79" s="16" t="str">
        <f>IF(LEN(Raw_Data!R80)&gt;0,INDEX(ScoreArray,MATCH(Raw_Data!R80,NamedSets!$A$1:$A$7,0),2),"")</f>
        <v/>
      </c>
      <c r="S79" s="16" t="str">
        <f>IF(LEN(Raw_Data!S80)&gt;0,INDEX(ScoreArray,MATCH(Raw_Data!S80,NamedSets!$A$1:$A$7,0),2),"")</f>
        <v/>
      </c>
      <c r="T79" s="16" t="str">
        <f>IF(LEN(Raw_Data!T80)&gt;0,INDEX(ScoreArray,MATCH(Raw_Data!T80,NamedSets!$A$1:$A$7,0),2),"")</f>
        <v/>
      </c>
      <c r="U79" s="16" t="str">
        <f>IF(LEN(Raw_Data!U80)&gt;0,INDEX(ScoreArray,MATCH(Raw_Data!U80,NamedSets!$A$1:$A$7,0),2),"")</f>
        <v/>
      </c>
      <c r="V79" s="16" t="str">
        <f>IF(LEN(Raw_Data!V80)&gt;0,INDEX(ScoreArray,MATCH(Raw_Data!V80,NamedSets!$A$1:$A$7,0),2),"")</f>
        <v/>
      </c>
      <c r="W79" s="16" t="str">
        <f>IF(LEN(Raw_Data!W80)&gt;0,INDEX(ScoreArray,MATCH(Raw_Data!W80,NamedSets!$A$1:$A$7,0),2),"")</f>
        <v/>
      </c>
      <c r="X79" s="16" t="str">
        <f>IF(LEN(Raw_Data!X80)&gt;0,INDEX(ScoreArray,MATCH(Raw_Data!X80,NamedSets!$A$1:$A$7,0),2),"")</f>
        <v/>
      </c>
      <c r="Y79" s="16" t="str">
        <f>IF(LEN(Raw_Data!Y80)&gt;0,INDEX(ScoreArray,MATCH(Raw_Data!Y80,NamedSets!$A$1:$A$7,0),2),"")</f>
        <v/>
      </c>
      <c r="Z79" s="16" t="str">
        <f>IF(LEN(Raw_Data!Z80)&gt;0,INDEX(ScoreArray,MATCH(Raw_Data!Z80,NamedSets!$A$1:$A$7,0),2),"")</f>
        <v/>
      </c>
      <c r="AA79" s="16" t="str">
        <f>IF(LEN(Raw_Data!AA80)&gt;0,INDEX(ScoreArray,MATCH(Raw_Data!AA80,NamedSets!$A$1:$A$7,0),2),"")</f>
        <v/>
      </c>
      <c r="AB79" s="16" t="str">
        <f>IF(LEN(Raw_Data!AB80)&gt;0,INDEX(ScoreArray,MATCH(Raw_Data!AB80,NamedSets!$A$1:$A$7,0),2),"")</f>
        <v/>
      </c>
      <c r="AC79" s="16" t="str">
        <f>IF(LEN(Raw_Data!AC80)&gt;0,INDEX(ScoreArray,MATCH(Raw_Data!AC80,NamedSets!$A$1:$A$7,0),2),"")</f>
        <v/>
      </c>
      <c r="AD79" s="16" t="str">
        <f>IF(LEN(Raw_Data!AD80)&gt;0,INDEX(ScoreArray,MATCH(Raw_Data!AD80,NamedSets!$A$1:$A$7,0),2),"")</f>
        <v/>
      </c>
      <c r="AE79" s="16" t="str">
        <f>IF(LEN(Raw_Data!AE80)&gt;0,INDEX(ScoreArray,MATCH(Raw_Data!AE80,NamedSets!$A$1:$A$7,0),2),"")</f>
        <v/>
      </c>
      <c r="AF79" s="16" t="str">
        <f>IF(LEN(Raw_Data!AF80)&gt;0,INDEX(ScoreArray,MATCH(Raw_Data!AF80,NamedSets!$A$1:$A$7,0),2),"")</f>
        <v/>
      </c>
      <c r="AG79" s="16" t="str">
        <f>IF(LEN(Raw_Data!AG80)&gt;0,INDEX(ScoreArray,MATCH(Raw_Data!AG80,NamedSets!$A$1:$A$7,0),2),"")</f>
        <v/>
      </c>
      <c r="AH79" s="16" t="str">
        <f>IF(LEN(Raw_Data!AH80)&gt;0,INDEX(ScoreArray,MATCH(Raw_Data!AH80,NamedSets!$A$1:$A$7,0),2),"")</f>
        <v/>
      </c>
      <c r="AI79" s="16" t="str">
        <f>IF(LEN(Raw_Data!AI80)&gt;0,INDEX(ScoreArray,MATCH(Raw_Data!AI80,NamedSets!$A$1:$A$7,0),2),"")</f>
        <v/>
      </c>
      <c r="AJ79" s="16" t="str">
        <f>IF(LEN(Raw_Data!AJ80)&gt;0,INDEX(ScoreArray,MATCH(Raw_Data!AJ80,NamedSets!$A$1:$A$7,0),2),"")</f>
        <v/>
      </c>
      <c r="AK79" s="16" t="str">
        <f>IF(LEN(Raw_Data!AK80)&gt;0,INDEX(ScoreArray,MATCH(Raw_Data!AK80,NamedSets!$A$1:$A$7,0),2),"")</f>
        <v/>
      </c>
      <c r="AL79" s="16" t="str">
        <f>IF(LEN(Raw_Data!AL80)&gt;0,INDEX(ScoreArray,MATCH(Raw_Data!AL80,NamedSets!$A$1:$A$7,0),2),"")</f>
        <v/>
      </c>
      <c r="AM79" s="16" t="str">
        <f>IF(LEN(Raw_Data!AM80)&gt;0,INDEX(ScoreArray,MATCH(Raw_Data!AM80,NamedSets!$A$1:$A$7,0),2),"")</f>
        <v/>
      </c>
      <c r="AN79" s="16" t="str">
        <f>IF(LEN(Raw_Data!AN80)&gt;0,INDEX(ScoreArray,MATCH(Raw_Data!AN80,NamedSets!$A$1:$A$7,0),2),"")</f>
        <v/>
      </c>
      <c r="AO79" s="16" t="str">
        <f>IF(LEN(Raw_Data!AO80)&gt;0,INDEX(ScoreArray,MATCH(Raw_Data!AO80,NamedSets!$A$1:$A$7,0),2),"")</f>
        <v/>
      </c>
      <c r="AP79" s="16" t="str">
        <f>IF(LEN(Raw_Data!AP80)&gt;0,INDEX(ScoreArray,MATCH(Raw_Data!AP80,NamedSets!$A$1:$A$7,0),2),"")</f>
        <v/>
      </c>
      <c r="AQ79" s="16" t="str">
        <f>IF(LEN(Raw_Data!AQ80)&gt;0,INDEX(ScoreArray,MATCH(Raw_Data!AQ80,NamedSets!$A$1:$A$7,0),2),"")</f>
        <v/>
      </c>
      <c r="AR79" s="16" t="str">
        <f>IF(LEN(Raw_Data!AR80)&gt;0,INDEX(ReverseScoreArray,MATCH(Raw_Data!AR80,NamedSets!$D$1:$D$7,0),2),"")</f>
        <v/>
      </c>
    </row>
    <row r="80" spans="1:44" x14ac:dyDescent="0.25">
      <c r="A80" s="21" t="str">
        <f>IF(ISBLANK(Raw_Data!AX81),"",Raw_Data!AX81)</f>
        <v/>
      </c>
      <c r="B80" s="21" t="str">
        <f>IF(ISBLANK(Raw_Data!AU81),"",Raw_Data!AU81)</f>
        <v/>
      </c>
      <c r="C80" s="21" t="str">
        <f>IF(ISBLANK(Raw_Data!AV81),"",Raw_Data!AV81)</f>
        <v/>
      </c>
      <c r="D80" s="16" t="str">
        <f>IF(LEN(Raw_Data!D81)&gt;0,INDEX(ScoreArray,MATCH(Raw_Data!D81,NamedSets!$A$1:$A$7,0),2),"")</f>
        <v/>
      </c>
      <c r="E80" s="16" t="str">
        <f>IF(LEN(Raw_Data!E81)&gt;0,INDEX(ReverseScoreArray,MATCH(Raw_Data!E81,NamedSets!$D$1:$D$7,0),2),"")</f>
        <v/>
      </c>
      <c r="F80" s="16" t="str">
        <f>IF(LEN(Raw_Data!F81)&gt;0,INDEX(ScoreArray,MATCH(Raw_Data!F81,NamedSets!$A$1:$A$7,0),2),"")</f>
        <v/>
      </c>
      <c r="G80" s="16" t="str">
        <f>IF(LEN(Raw_Data!G81)&gt;0,INDEX(ScoreArray,MATCH(Raw_Data!G81,NamedSets!$A$1:$A$7,0),2),"")</f>
        <v/>
      </c>
      <c r="H80" s="16" t="str">
        <f>IF(LEN(Raw_Data!H81)&gt;0,INDEX(ScoreArray,MATCH(Raw_Data!H81,NamedSets!$A$1:$A$7,0),2),"")</f>
        <v/>
      </c>
      <c r="I80" s="16" t="str">
        <f>IF(LEN(Raw_Data!I81)&gt;0,INDEX(ScoreArray,MATCH(Raw_Data!I81,NamedSets!$A$1:$A$7,0),2),"")</f>
        <v/>
      </c>
      <c r="J80" s="16" t="str">
        <f>IF(LEN(Raw_Data!J81)&gt;0,INDEX(ScoreArray,MATCH(Raw_Data!J81,NamedSets!$A$1:$A$7,0),2),"")</f>
        <v/>
      </c>
      <c r="K80" s="16" t="str">
        <f>IF(LEN(Raw_Data!K81)&gt;0,INDEX(ScoreArray,MATCH(Raw_Data!K81,NamedSets!$A$1:$A$7,0),2),"")</f>
        <v/>
      </c>
      <c r="L80" s="16" t="str">
        <f>IF(LEN(Raw_Data!L81)&gt;0,INDEX(ScoreArray,MATCH(Raw_Data!L81,NamedSets!$A$1:$A$7,0),2),"")</f>
        <v/>
      </c>
      <c r="M80" s="16" t="str">
        <f>IF(LEN(Raw_Data!M81)&gt;0,INDEX(ScoreArray,MATCH(Raw_Data!M81,NamedSets!$A$1:$A$7,0),2),"")</f>
        <v/>
      </c>
      <c r="N80" s="16" t="str">
        <f>IF(LEN(Raw_Data!N81)&gt;0,INDEX(ReverseScoreArray,MATCH(Raw_Data!N81,NamedSets!$D$1:$D$7,0),2),"")</f>
        <v/>
      </c>
      <c r="O80" s="16" t="str">
        <f>IF(LEN(Raw_Data!O81)&gt;0,INDEX(ScoreArray,MATCH(Raw_Data!O81,NamedSets!$A$1:$A$7,0),2),"")</f>
        <v/>
      </c>
      <c r="P80" s="16" t="str">
        <f>IF(LEN(Raw_Data!P81)&gt;0,INDEX(ScoreArray,MATCH(Raw_Data!P81,NamedSets!$A$1:$A$7,0),2),"")</f>
        <v/>
      </c>
      <c r="Q80" s="16" t="str">
        <f>IF(LEN(Raw_Data!Q81)&gt;0,INDEX(ScoreArray,MATCH(Raw_Data!Q81,NamedSets!$A$1:$A$7,0),2),"")</f>
        <v/>
      </c>
      <c r="R80" s="16" t="str">
        <f>IF(LEN(Raw_Data!R81)&gt;0,INDEX(ScoreArray,MATCH(Raw_Data!R81,NamedSets!$A$1:$A$7,0),2),"")</f>
        <v/>
      </c>
      <c r="S80" s="16" t="str">
        <f>IF(LEN(Raw_Data!S81)&gt;0,INDEX(ScoreArray,MATCH(Raw_Data!S81,NamedSets!$A$1:$A$7,0),2),"")</f>
        <v/>
      </c>
      <c r="T80" s="16" t="str">
        <f>IF(LEN(Raw_Data!T81)&gt;0,INDEX(ScoreArray,MATCH(Raw_Data!T81,NamedSets!$A$1:$A$7,0),2),"")</f>
        <v/>
      </c>
      <c r="U80" s="16" t="str">
        <f>IF(LEN(Raw_Data!U81)&gt;0,INDEX(ScoreArray,MATCH(Raw_Data!U81,NamedSets!$A$1:$A$7,0),2),"")</f>
        <v/>
      </c>
      <c r="V80" s="16" t="str">
        <f>IF(LEN(Raw_Data!V81)&gt;0,INDEX(ScoreArray,MATCH(Raw_Data!V81,NamedSets!$A$1:$A$7,0),2),"")</f>
        <v/>
      </c>
      <c r="W80" s="16" t="str">
        <f>IF(LEN(Raw_Data!W81)&gt;0,INDEX(ScoreArray,MATCH(Raw_Data!W81,NamedSets!$A$1:$A$7,0),2),"")</f>
        <v/>
      </c>
      <c r="X80" s="16" t="str">
        <f>IF(LEN(Raw_Data!X81)&gt;0,INDEX(ScoreArray,MATCH(Raw_Data!X81,NamedSets!$A$1:$A$7,0),2),"")</f>
        <v/>
      </c>
      <c r="Y80" s="16" t="str">
        <f>IF(LEN(Raw_Data!Y81)&gt;0,INDEX(ScoreArray,MATCH(Raw_Data!Y81,NamedSets!$A$1:$A$7,0),2),"")</f>
        <v/>
      </c>
      <c r="Z80" s="16" t="str">
        <f>IF(LEN(Raw_Data!Z81)&gt;0,INDEX(ScoreArray,MATCH(Raw_Data!Z81,NamedSets!$A$1:$A$7,0),2),"")</f>
        <v/>
      </c>
      <c r="AA80" s="16" t="str">
        <f>IF(LEN(Raw_Data!AA81)&gt;0,INDEX(ScoreArray,MATCH(Raw_Data!AA81,NamedSets!$A$1:$A$7,0),2),"")</f>
        <v/>
      </c>
      <c r="AB80" s="16" t="str">
        <f>IF(LEN(Raw_Data!AB81)&gt;0,INDEX(ScoreArray,MATCH(Raw_Data!AB81,NamedSets!$A$1:$A$7,0),2),"")</f>
        <v/>
      </c>
      <c r="AC80" s="16" t="str">
        <f>IF(LEN(Raw_Data!AC81)&gt;0,INDEX(ScoreArray,MATCH(Raw_Data!AC81,NamedSets!$A$1:$A$7,0),2),"")</f>
        <v/>
      </c>
      <c r="AD80" s="16" t="str">
        <f>IF(LEN(Raw_Data!AD81)&gt;0,INDEX(ScoreArray,MATCH(Raw_Data!AD81,NamedSets!$A$1:$A$7,0),2),"")</f>
        <v/>
      </c>
      <c r="AE80" s="16" t="str">
        <f>IF(LEN(Raw_Data!AE81)&gt;0,INDEX(ScoreArray,MATCH(Raw_Data!AE81,NamedSets!$A$1:$A$7,0),2),"")</f>
        <v/>
      </c>
      <c r="AF80" s="16" t="str">
        <f>IF(LEN(Raw_Data!AF81)&gt;0,INDEX(ScoreArray,MATCH(Raw_Data!AF81,NamedSets!$A$1:$A$7,0),2),"")</f>
        <v/>
      </c>
      <c r="AG80" s="16" t="str">
        <f>IF(LEN(Raw_Data!AG81)&gt;0,INDEX(ScoreArray,MATCH(Raw_Data!AG81,NamedSets!$A$1:$A$7,0),2),"")</f>
        <v/>
      </c>
      <c r="AH80" s="16" t="str">
        <f>IF(LEN(Raw_Data!AH81)&gt;0,INDEX(ScoreArray,MATCH(Raw_Data!AH81,NamedSets!$A$1:$A$7,0),2),"")</f>
        <v/>
      </c>
      <c r="AI80" s="16" t="str">
        <f>IF(LEN(Raw_Data!AI81)&gt;0,INDEX(ScoreArray,MATCH(Raw_Data!AI81,NamedSets!$A$1:$A$7,0),2),"")</f>
        <v/>
      </c>
      <c r="AJ80" s="16" t="str">
        <f>IF(LEN(Raw_Data!AJ81)&gt;0,INDEX(ScoreArray,MATCH(Raw_Data!AJ81,NamedSets!$A$1:$A$7,0),2),"")</f>
        <v/>
      </c>
      <c r="AK80" s="16" t="str">
        <f>IF(LEN(Raw_Data!AK81)&gt;0,INDEX(ScoreArray,MATCH(Raw_Data!AK81,NamedSets!$A$1:$A$7,0),2),"")</f>
        <v/>
      </c>
      <c r="AL80" s="16" t="str">
        <f>IF(LEN(Raw_Data!AL81)&gt;0,INDEX(ScoreArray,MATCH(Raw_Data!AL81,NamedSets!$A$1:$A$7,0),2),"")</f>
        <v/>
      </c>
      <c r="AM80" s="16" t="str">
        <f>IF(LEN(Raw_Data!AM81)&gt;0,INDEX(ScoreArray,MATCH(Raw_Data!AM81,NamedSets!$A$1:$A$7,0),2),"")</f>
        <v/>
      </c>
      <c r="AN80" s="16" t="str">
        <f>IF(LEN(Raw_Data!AN81)&gt;0,INDEX(ScoreArray,MATCH(Raw_Data!AN81,NamedSets!$A$1:$A$7,0),2),"")</f>
        <v/>
      </c>
      <c r="AO80" s="16" t="str">
        <f>IF(LEN(Raw_Data!AO81)&gt;0,INDEX(ScoreArray,MATCH(Raw_Data!AO81,NamedSets!$A$1:$A$7,0),2),"")</f>
        <v/>
      </c>
      <c r="AP80" s="16" t="str">
        <f>IF(LEN(Raw_Data!AP81)&gt;0,INDEX(ScoreArray,MATCH(Raw_Data!AP81,NamedSets!$A$1:$A$7,0),2),"")</f>
        <v/>
      </c>
      <c r="AQ80" s="16" t="str">
        <f>IF(LEN(Raw_Data!AQ81)&gt;0,INDEX(ScoreArray,MATCH(Raw_Data!AQ81,NamedSets!$A$1:$A$7,0),2),"")</f>
        <v/>
      </c>
      <c r="AR80" s="16" t="str">
        <f>IF(LEN(Raw_Data!AR81)&gt;0,INDEX(ReverseScoreArray,MATCH(Raw_Data!AR81,NamedSets!$D$1:$D$7,0),2),"")</f>
        <v/>
      </c>
    </row>
    <row r="81" spans="1:44" x14ac:dyDescent="0.25">
      <c r="A81" s="21" t="str">
        <f>IF(ISBLANK(Raw_Data!AX82),"",Raw_Data!AX82)</f>
        <v/>
      </c>
      <c r="B81" s="21" t="str">
        <f>IF(ISBLANK(Raw_Data!AU82),"",Raw_Data!AU82)</f>
        <v/>
      </c>
      <c r="C81" s="21" t="str">
        <f>IF(ISBLANK(Raw_Data!AV82),"",Raw_Data!AV82)</f>
        <v/>
      </c>
      <c r="D81" s="16" t="str">
        <f>IF(LEN(Raw_Data!D82)&gt;0,INDEX(ScoreArray,MATCH(Raw_Data!D82,NamedSets!$A$1:$A$7,0),2),"")</f>
        <v/>
      </c>
      <c r="E81" s="16" t="str">
        <f>IF(LEN(Raw_Data!E82)&gt;0,INDEX(ReverseScoreArray,MATCH(Raw_Data!E82,NamedSets!$D$1:$D$7,0),2),"")</f>
        <v/>
      </c>
      <c r="F81" s="16" t="str">
        <f>IF(LEN(Raw_Data!F82)&gt;0,INDEX(ScoreArray,MATCH(Raw_Data!F82,NamedSets!$A$1:$A$7,0),2),"")</f>
        <v/>
      </c>
      <c r="G81" s="16" t="str">
        <f>IF(LEN(Raw_Data!G82)&gt;0,INDEX(ScoreArray,MATCH(Raw_Data!G82,NamedSets!$A$1:$A$7,0),2),"")</f>
        <v/>
      </c>
      <c r="H81" s="16" t="str">
        <f>IF(LEN(Raw_Data!H82)&gt;0,INDEX(ScoreArray,MATCH(Raw_Data!H82,NamedSets!$A$1:$A$7,0),2),"")</f>
        <v/>
      </c>
      <c r="I81" s="16" t="str">
        <f>IF(LEN(Raw_Data!I82)&gt;0,INDEX(ScoreArray,MATCH(Raw_Data!I82,NamedSets!$A$1:$A$7,0),2),"")</f>
        <v/>
      </c>
      <c r="J81" s="16" t="str">
        <f>IF(LEN(Raw_Data!J82)&gt;0,INDEX(ScoreArray,MATCH(Raw_Data!J82,NamedSets!$A$1:$A$7,0),2),"")</f>
        <v/>
      </c>
      <c r="K81" s="16" t="str">
        <f>IF(LEN(Raw_Data!K82)&gt;0,INDEX(ScoreArray,MATCH(Raw_Data!K82,NamedSets!$A$1:$A$7,0),2),"")</f>
        <v/>
      </c>
      <c r="L81" s="16" t="str">
        <f>IF(LEN(Raw_Data!L82)&gt;0,INDEX(ScoreArray,MATCH(Raw_Data!L82,NamedSets!$A$1:$A$7,0),2),"")</f>
        <v/>
      </c>
      <c r="M81" s="16" t="str">
        <f>IF(LEN(Raw_Data!M82)&gt;0,INDEX(ScoreArray,MATCH(Raw_Data!M82,NamedSets!$A$1:$A$7,0),2),"")</f>
        <v/>
      </c>
      <c r="N81" s="16" t="str">
        <f>IF(LEN(Raw_Data!N82)&gt;0,INDEX(ReverseScoreArray,MATCH(Raw_Data!N82,NamedSets!$D$1:$D$7,0),2),"")</f>
        <v/>
      </c>
      <c r="O81" s="16" t="str">
        <f>IF(LEN(Raw_Data!O82)&gt;0,INDEX(ScoreArray,MATCH(Raw_Data!O82,NamedSets!$A$1:$A$7,0),2),"")</f>
        <v/>
      </c>
      <c r="P81" s="16" t="str">
        <f>IF(LEN(Raw_Data!P82)&gt;0,INDEX(ScoreArray,MATCH(Raw_Data!P82,NamedSets!$A$1:$A$7,0),2),"")</f>
        <v/>
      </c>
      <c r="Q81" s="16" t="str">
        <f>IF(LEN(Raw_Data!Q82)&gt;0,INDEX(ScoreArray,MATCH(Raw_Data!Q82,NamedSets!$A$1:$A$7,0),2),"")</f>
        <v/>
      </c>
      <c r="R81" s="16" t="str">
        <f>IF(LEN(Raw_Data!R82)&gt;0,INDEX(ScoreArray,MATCH(Raw_Data!R82,NamedSets!$A$1:$A$7,0),2),"")</f>
        <v/>
      </c>
      <c r="S81" s="16" t="str">
        <f>IF(LEN(Raw_Data!S82)&gt;0,INDEX(ScoreArray,MATCH(Raw_Data!S82,NamedSets!$A$1:$A$7,0),2),"")</f>
        <v/>
      </c>
      <c r="T81" s="16" t="str">
        <f>IF(LEN(Raw_Data!T82)&gt;0,INDEX(ScoreArray,MATCH(Raw_Data!T82,NamedSets!$A$1:$A$7,0),2),"")</f>
        <v/>
      </c>
      <c r="U81" s="16" t="str">
        <f>IF(LEN(Raw_Data!U82)&gt;0,INDEX(ScoreArray,MATCH(Raw_Data!U82,NamedSets!$A$1:$A$7,0),2),"")</f>
        <v/>
      </c>
      <c r="V81" s="16" t="str">
        <f>IF(LEN(Raw_Data!V82)&gt;0,INDEX(ScoreArray,MATCH(Raw_Data!V82,NamedSets!$A$1:$A$7,0),2),"")</f>
        <v/>
      </c>
      <c r="W81" s="16" t="str">
        <f>IF(LEN(Raw_Data!W82)&gt;0,INDEX(ScoreArray,MATCH(Raw_Data!W82,NamedSets!$A$1:$A$7,0),2),"")</f>
        <v/>
      </c>
      <c r="X81" s="16" t="str">
        <f>IF(LEN(Raw_Data!X82)&gt;0,INDEX(ScoreArray,MATCH(Raw_Data!X82,NamedSets!$A$1:$A$7,0),2),"")</f>
        <v/>
      </c>
      <c r="Y81" s="16" t="str">
        <f>IF(LEN(Raw_Data!Y82)&gt;0,INDEX(ScoreArray,MATCH(Raw_Data!Y82,NamedSets!$A$1:$A$7,0),2),"")</f>
        <v/>
      </c>
      <c r="Z81" s="16" t="str">
        <f>IF(LEN(Raw_Data!Z82)&gt;0,INDEX(ScoreArray,MATCH(Raw_Data!Z82,NamedSets!$A$1:$A$7,0),2),"")</f>
        <v/>
      </c>
      <c r="AA81" s="16" t="str">
        <f>IF(LEN(Raw_Data!AA82)&gt;0,INDEX(ScoreArray,MATCH(Raw_Data!AA82,NamedSets!$A$1:$A$7,0),2),"")</f>
        <v/>
      </c>
      <c r="AB81" s="16" t="str">
        <f>IF(LEN(Raw_Data!AB82)&gt;0,INDEX(ScoreArray,MATCH(Raw_Data!AB82,NamedSets!$A$1:$A$7,0),2),"")</f>
        <v/>
      </c>
      <c r="AC81" s="16" t="str">
        <f>IF(LEN(Raw_Data!AC82)&gt;0,INDEX(ScoreArray,MATCH(Raw_Data!AC82,NamedSets!$A$1:$A$7,0),2),"")</f>
        <v/>
      </c>
      <c r="AD81" s="16" t="str">
        <f>IF(LEN(Raw_Data!AD82)&gt;0,INDEX(ScoreArray,MATCH(Raw_Data!AD82,NamedSets!$A$1:$A$7,0),2),"")</f>
        <v/>
      </c>
      <c r="AE81" s="16" t="str">
        <f>IF(LEN(Raw_Data!AE82)&gt;0,INDEX(ScoreArray,MATCH(Raw_Data!AE82,NamedSets!$A$1:$A$7,0),2),"")</f>
        <v/>
      </c>
      <c r="AF81" s="16" t="str">
        <f>IF(LEN(Raw_Data!AF82)&gt;0,INDEX(ScoreArray,MATCH(Raw_Data!AF82,NamedSets!$A$1:$A$7,0),2),"")</f>
        <v/>
      </c>
      <c r="AG81" s="16" t="str">
        <f>IF(LEN(Raw_Data!AG82)&gt;0,INDEX(ScoreArray,MATCH(Raw_Data!AG82,NamedSets!$A$1:$A$7,0),2),"")</f>
        <v/>
      </c>
      <c r="AH81" s="16" t="str">
        <f>IF(LEN(Raw_Data!AH82)&gt;0,INDEX(ScoreArray,MATCH(Raw_Data!AH82,NamedSets!$A$1:$A$7,0),2),"")</f>
        <v/>
      </c>
      <c r="AI81" s="16" t="str">
        <f>IF(LEN(Raw_Data!AI82)&gt;0,INDEX(ScoreArray,MATCH(Raw_Data!AI82,NamedSets!$A$1:$A$7,0),2),"")</f>
        <v/>
      </c>
      <c r="AJ81" s="16" t="str">
        <f>IF(LEN(Raw_Data!AJ82)&gt;0,INDEX(ScoreArray,MATCH(Raw_Data!AJ82,NamedSets!$A$1:$A$7,0),2),"")</f>
        <v/>
      </c>
      <c r="AK81" s="16" t="str">
        <f>IF(LEN(Raw_Data!AK82)&gt;0,INDEX(ScoreArray,MATCH(Raw_Data!AK82,NamedSets!$A$1:$A$7,0),2),"")</f>
        <v/>
      </c>
      <c r="AL81" s="16" t="str">
        <f>IF(LEN(Raw_Data!AL82)&gt;0,INDEX(ScoreArray,MATCH(Raw_Data!AL82,NamedSets!$A$1:$A$7,0),2),"")</f>
        <v/>
      </c>
      <c r="AM81" s="16" t="str">
        <f>IF(LEN(Raw_Data!AM82)&gt;0,INDEX(ScoreArray,MATCH(Raw_Data!AM82,NamedSets!$A$1:$A$7,0),2),"")</f>
        <v/>
      </c>
      <c r="AN81" s="16" t="str">
        <f>IF(LEN(Raw_Data!AN82)&gt;0,INDEX(ScoreArray,MATCH(Raw_Data!AN82,NamedSets!$A$1:$A$7,0),2),"")</f>
        <v/>
      </c>
      <c r="AO81" s="16" t="str">
        <f>IF(LEN(Raw_Data!AO82)&gt;0,INDEX(ScoreArray,MATCH(Raw_Data!AO82,NamedSets!$A$1:$A$7,0),2),"")</f>
        <v/>
      </c>
      <c r="AP81" s="16" t="str">
        <f>IF(LEN(Raw_Data!AP82)&gt;0,INDEX(ScoreArray,MATCH(Raw_Data!AP82,NamedSets!$A$1:$A$7,0),2),"")</f>
        <v/>
      </c>
      <c r="AQ81" s="16" t="str">
        <f>IF(LEN(Raw_Data!AQ82)&gt;0,INDEX(ScoreArray,MATCH(Raw_Data!AQ82,NamedSets!$A$1:$A$7,0),2),"")</f>
        <v/>
      </c>
      <c r="AR81" s="16" t="str">
        <f>IF(LEN(Raw_Data!AR82)&gt;0,INDEX(ReverseScoreArray,MATCH(Raw_Data!AR82,NamedSets!$D$1:$D$7,0),2),"")</f>
        <v/>
      </c>
    </row>
    <row r="82" spans="1:44" x14ac:dyDescent="0.25">
      <c r="A82" s="21" t="str">
        <f>IF(ISBLANK(Raw_Data!AX83),"",Raw_Data!AX83)</f>
        <v/>
      </c>
      <c r="B82" s="21" t="str">
        <f>IF(ISBLANK(Raw_Data!AU83),"",Raw_Data!AU83)</f>
        <v/>
      </c>
      <c r="C82" s="21" t="str">
        <f>IF(ISBLANK(Raw_Data!AV83),"",Raw_Data!AV83)</f>
        <v/>
      </c>
      <c r="D82" s="16" t="str">
        <f>IF(LEN(Raw_Data!D83)&gt;0,INDEX(ScoreArray,MATCH(Raw_Data!D83,NamedSets!$A$1:$A$7,0),2),"")</f>
        <v/>
      </c>
      <c r="E82" s="16" t="str">
        <f>IF(LEN(Raw_Data!E83)&gt;0,INDEX(ReverseScoreArray,MATCH(Raw_Data!E83,NamedSets!$D$1:$D$7,0),2),"")</f>
        <v/>
      </c>
      <c r="F82" s="16" t="str">
        <f>IF(LEN(Raw_Data!F83)&gt;0,INDEX(ScoreArray,MATCH(Raw_Data!F83,NamedSets!$A$1:$A$7,0),2),"")</f>
        <v/>
      </c>
      <c r="G82" s="16" t="str">
        <f>IF(LEN(Raw_Data!G83)&gt;0,INDEX(ScoreArray,MATCH(Raw_Data!G83,NamedSets!$A$1:$A$7,0),2),"")</f>
        <v/>
      </c>
      <c r="H82" s="16" t="str">
        <f>IF(LEN(Raw_Data!H83)&gt;0,INDEX(ScoreArray,MATCH(Raw_Data!H83,NamedSets!$A$1:$A$7,0),2),"")</f>
        <v/>
      </c>
      <c r="I82" s="16" t="str">
        <f>IF(LEN(Raw_Data!I83)&gt;0,INDEX(ScoreArray,MATCH(Raw_Data!I83,NamedSets!$A$1:$A$7,0),2),"")</f>
        <v/>
      </c>
      <c r="J82" s="16" t="str">
        <f>IF(LEN(Raw_Data!J83)&gt;0,INDEX(ScoreArray,MATCH(Raw_Data!J83,NamedSets!$A$1:$A$7,0),2),"")</f>
        <v/>
      </c>
      <c r="K82" s="16" t="str">
        <f>IF(LEN(Raw_Data!K83)&gt;0,INDEX(ScoreArray,MATCH(Raw_Data!K83,NamedSets!$A$1:$A$7,0),2),"")</f>
        <v/>
      </c>
      <c r="L82" s="16" t="str">
        <f>IF(LEN(Raw_Data!L83)&gt;0,INDEX(ScoreArray,MATCH(Raw_Data!L83,NamedSets!$A$1:$A$7,0),2),"")</f>
        <v/>
      </c>
      <c r="M82" s="16" t="str">
        <f>IF(LEN(Raw_Data!M83)&gt;0,INDEX(ScoreArray,MATCH(Raw_Data!M83,NamedSets!$A$1:$A$7,0),2),"")</f>
        <v/>
      </c>
      <c r="N82" s="16" t="str">
        <f>IF(LEN(Raw_Data!N83)&gt;0,INDEX(ReverseScoreArray,MATCH(Raw_Data!N83,NamedSets!$D$1:$D$7,0),2),"")</f>
        <v/>
      </c>
      <c r="O82" s="16" t="str">
        <f>IF(LEN(Raw_Data!O83)&gt;0,INDEX(ScoreArray,MATCH(Raw_Data!O83,NamedSets!$A$1:$A$7,0),2),"")</f>
        <v/>
      </c>
      <c r="P82" s="16" t="str">
        <f>IF(LEN(Raw_Data!P83)&gt;0,INDEX(ScoreArray,MATCH(Raw_Data!P83,NamedSets!$A$1:$A$7,0),2),"")</f>
        <v/>
      </c>
      <c r="Q82" s="16" t="str">
        <f>IF(LEN(Raw_Data!Q83)&gt;0,INDEX(ScoreArray,MATCH(Raw_Data!Q83,NamedSets!$A$1:$A$7,0),2),"")</f>
        <v/>
      </c>
      <c r="R82" s="16" t="str">
        <f>IF(LEN(Raw_Data!R83)&gt;0,INDEX(ScoreArray,MATCH(Raw_Data!R83,NamedSets!$A$1:$A$7,0),2),"")</f>
        <v/>
      </c>
      <c r="S82" s="16" t="str">
        <f>IF(LEN(Raw_Data!S83)&gt;0,INDEX(ScoreArray,MATCH(Raw_Data!S83,NamedSets!$A$1:$A$7,0),2),"")</f>
        <v/>
      </c>
      <c r="T82" s="16" t="str">
        <f>IF(LEN(Raw_Data!T83)&gt;0,INDEX(ScoreArray,MATCH(Raw_Data!T83,NamedSets!$A$1:$A$7,0),2),"")</f>
        <v/>
      </c>
      <c r="U82" s="16" t="str">
        <f>IF(LEN(Raw_Data!U83)&gt;0,INDEX(ScoreArray,MATCH(Raw_Data!U83,NamedSets!$A$1:$A$7,0),2),"")</f>
        <v/>
      </c>
      <c r="V82" s="16" t="str">
        <f>IF(LEN(Raw_Data!V83)&gt;0,INDEX(ScoreArray,MATCH(Raw_Data!V83,NamedSets!$A$1:$A$7,0),2),"")</f>
        <v/>
      </c>
      <c r="W82" s="16" t="str">
        <f>IF(LEN(Raw_Data!W83)&gt;0,INDEX(ScoreArray,MATCH(Raw_Data!W83,NamedSets!$A$1:$A$7,0),2),"")</f>
        <v/>
      </c>
      <c r="X82" s="16" t="str">
        <f>IF(LEN(Raw_Data!X83)&gt;0,INDEX(ScoreArray,MATCH(Raw_Data!X83,NamedSets!$A$1:$A$7,0),2),"")</f>
        <v/>
      </c>
      <c r="Y82" s="16" t="str">
        <f>IF(LEN(Raw_Data!Y83)&gt;0,INDEX(ScoreArray,MATCH(Raw_Data!Y83,NamedSets!$A$1:$A$7,0),2),"")</f>
        <v/>
      </c>
      <c r="Z82" s="16" t="str">
        <f>IF(LEN(Raw_Data!Z83)&gt;0,INDEX(ScoreArray,MATCH(Raw_Data!Z83,NamedSets!$A$1:$A$7,0),2),"")</f>
        <v/>
      </c>
      <c r="AA82" s="16" t="str">
        <f>IF(LEN(Raw_Data!AA83)&gt;0,INDEX(ScoreArray,MATCH(Raw_Data!AA83,NamedSets!$A$1:$A$7,0),2),"")</f>
        <v/>
      </c>
      <c r="AB82" s="16" t="str">
        <f>IF(LEN(Raw_Data!AB83)&gt;0,INDEX(ScoreArray,MATCH(Raw_Data!AB83,NamedSets!$A$1:$A$7,0),2),"")</f>
        <v/>
      </c>
      <c r="AC82" s="16" t="str">
        <f>IF(LEN(Raw_Data!AC83)&gt;0,INDEX(ScoreArray,MATCH(Raw_Data!AC83,NamedSets!$A$1:$A$7,0),2),"")</f>
        <v/>
      </c>
      <c r="AD82" s="16" t="str">
        <f>IF(LEN(Raw_Data!AD83)&gt;0,INDEX(ScoreArray,MATCH(Raw_Data!AD83,NamedSets!$A$1:$A$7,0),2),"")</f>
        <v/>
      </c>
      <c r="AE82" s="16" t="str">
        <f>IF(LEN(Raw_Data!AE83)&gt;0,INDEX(ScoreArray,MATCH(Raw_Data!AE83,NamedSets!$A$1:$A$7,0),2),"")</f>
        <v/>
      </c>
      <c r="AF82" s="16" t="str">
        <f>IF(LEN(Raw_Data!AF83)&gt;0,INDEX(ScoreArray,MATCH(Raw_Data!AF83,NamedSets!$A$1:$A$7,0),2),"")</f>
        <v/>
      </c>
      <c r="AG82" s="16" t="str">
        <f>IF(LEN(Raw_Data!AG83)&gt;0,INDEX(ScoreArray,MATCH(Raw_Data!AG83,NamedSets!$A$1:$A$7,0),2),"")</f>
        <v/>
      </c>
      <c r="AH82" s="16" t="str">
        <f>IF(LEN(Raw_Data!AH83)&gt;0,INDEX(ScoreArray,MATCH(Raw_Data!AH83,NamedSets!$A$1:$A$7,0),2),"")</f>
        <v/>
      </c>
      <c r="AI82" s="16" t="str">
        <f>IF(LEN(Raw_Data!AI83)&gt;0,INDEX(ScoreArray,MATCH(Raw_Data!AI83,NamedSets!$A$1:$A$7,0),2),"")</f>
        <v/>
      </c>
      <c r="AJ82" s="16" t="str">
        <f>IF(LEN(Raw_Data!AJ83)&gt;0,INDEX(ScoreArray,MATCH(Raw_Data!AJ83,NamedSets!$A$1:$A$7,0),2),"")</f>
        <v/>
      </c>
      <c r="AK82" s="16" t="str">
        <f>IF(LEN(Raw_Data!AK83)&gt;0,INDEX(ScoreArray,MATCH(Raw_Data!AK83,NamedSets!$A$1:$A$7,0),2),"")</f>
        <v/>
      </c>
      <c r="AL82" s="16" t="str">
        <f>IF(LEN(Raw_Data!AL83)&gt;0,INDEX(ScoreArray,MATCH(Raw_Data!AL83,NamedSets!$A$1:$A$7,0),2),"")</f>
        <v/>
      </c>
      <c r="AM82" s="16" t="str">
        <f>IF(LEN(Raw_Data!AM83)&gt;0,INDEX(ScoreArray,MATCH(Raw_Data!AM83,NamedSets!$A$1:$A$7,0),2),"")</f>
        <v/>
      </c>
      <c r="AN82" s="16" t="str">
        <f>IF(LEN(Raw_Data!AN83)&gt;0,INDEX(ScoreArray,MATCH(Raw_Data!AN83,NamedSets!$A$1:$A$7,0),2),"")</f>
        <v/>
      </c>
      <c r="AO82" s="16" t="str">
        <f>IF(LEN(Raw_Data!AO83)&gt;0,INDEX(ScoreArray,MATCH(Raw_Data!AO83,NamedSets!$A$1:$A$7,0),2),"")</f>
        <v/>
      </c>
      <c r="AP82" s="16" t="str">
        <f>IF(LEN(Raw_Data!AP83)&gt;0,INDEX(ScoreArray,MATCH(Raw_Data!AP83,NamedSets!$A$1:$A$7,0),2),"")</f>
        <v/>
      </c>
      <c r="AQ82" s="16" t="str">
        <f>IF(LEN(Raw_Data!AQ83)&gt;0,INDEX(ScoreArray,MATCH(Raw_Data!AQ83,NamedSets!$A$1:$A$7,0),2),"")</f>
        <v/>
      </c>
      <c r="AR82" s="16" t="str">
        <f>IF(LEN(Raw_Data!AR83)&gt;0,INDEX(ReverseScoreArray,MATCH(Raw_Data!AR83,NamedSets!$D$1:$D$7,0),2),"")</f>
        <v/>
      </c>
    </row>
    <row r="83" spans="1:44" x14ac:dyDescent="0.25">
      <c r="A83" s="21" t="str">
        <f>IF(ISBLANK(Raw_Data!AX84),"",Raw_Data!AX84)</f>
        <v/>
      </c>
      <c r="B83" s="21" t="str">
        <f>IF(ISBLANK(Raw_Data!AU84),"",Raw_Data!AU84)</f>
        <v/>
      </c>
      <c r="C83" s="21" t="str">
        <f>IF(ISBLANK(Raw_Data!AV84),"",Raw_Data!AV84)</f>
        <v/>
      </c>
      <c r="D83" s="16" t="str">
        <f>IF(LEN(Raw_Data!D84)&gt;0,INDEX(ScoreArray,MATCH(Raw_Data!D84,NamedSets!$A$1:$A$7,0),2),"")</f>
        <v/>
      </c>
      <c r="E83" s="16" t="str">
        <f>IF(LEN(Raw_Data!E84)&gt;0,INDEX(ReverseScoreArray,MATCH(Raw_Data!E84,NamedSets!$D$1:$D$7,0),2),"")</f>
        <v/>
      </c>
      <c r="F83" s="16" t="str">
        <f>IF(LEN(Raw_Data!F84)&gt;0,INDEX(ScoreArray,MATCH(Raw_Data!F84,NamedSets!$A$1:$A$7,0),2),"")</f>
        <v/>
      </c>
      <c r="G83" s="16" t="str">
        <f>IF(LEN(Raw_Data!G84)&gt;0,INDEX(ScoreArray,MATCH(Raw_Data!G84,NamedSets!$A$1:$A$7,0),2),"")</f>
        <v/>
      </c>
      <c r="H83" s="16" t="str">
        <f>IF(LEN(Raw_Data!H84)&gt;0,INDEX(ScoreArray,MATCH(Raw_Data!H84,NamedSets!$A$1:$A$7,0),2),"")</f>
        <v/>
      </c>
      <c r="I83" s="16" t="str">
        <f>IF(LEN(Raw_Data!I84)&gt;0,INDEX(ScoreArray,MATCH(Raw_Data!I84,NamedSets!$A$1:$A$7,0),2),"")</f>
        <v/>
      </c>
      <c r="J83" s="16" t="str">
        <f>IF(LEN(Raw_Data!J84)&gt;0,INDEX(ScoreArray,MATCH(Raw_Data!J84,NamedSets!$A$1:$A$7,0),2),"")</f>
        <v/>
      </c>
      <c r="K83" s="16" t="str">
        <f>IF(LEN(Raw_Data!K84)&gt;0,INDEX(ScoreArray,MATCH(Raw_Data!K84,NamedSets!$A$1:$A$7,0),2),"")</f>
        <v/>
      </c>
      <c r="L83" s="16" t="str">
        <f>IF(LEN(Raw_Data!L84)&gt;0,INDEX(ScoreArray,MATCH(Raw_Data!L84,NamedSets!$A$1:$A$7,0),2),"")</f>
        <v/>
      </c>
      <c r="M83" s="16" t="str">
        <f>IF(LEN(Raw_Data!M84)&gt;0,INDEX(ScoreArray,MATCH(Raw_Data!M84,NamedSets!$A$1:$A$7,0),2),"")</f>
        <v/>
      </c>
      <c r="N83" s="16" t="str">
        <f>IF(LEN(Raw_Data!N84)&gt;0,INDEX(ReverseScoreArray,MATCH(Raw_Data!N84,NamedSets!$D$1:$D$7,0),2),"")</f>
        <v/>
      </c>
      <c r="O83" s="16" t="str">
        <f>IF(LEN(Raw_Data!O84)&gt;0,INDEX(ScoreArray,MATCH(Raw_Data!O84,NamedSets!$A$1:$A$7,0),2),"")</f>
        <v/>
      </c>
      <c r="P83" s="16" t="str">
        <f>IF(LEN(Raw_Data!P84)&gt;0,INDEX(ScoreArray,MATCH(Raw_Data!P84,NamedSets!$A$1:$A$7,0),2),"")</f>
        <v/>
      </c>
      <c r="Q83" s="16" t="str">
        <f>IF(LEN(Raw_Data!Q84)&gt;0,INDEX(ScoreArray,MATCH(Raw_Data!Q84,NamedSets!$A$1:$A$7,0),2),"")</f>
        <v/>
      </c>
      <c r="R83" s="16" t="str">
        <f>IF(LEN(Raw_Data!R84)&gt;0,INDEX(ScoreArray,MATCH(Raw_Data!R84,NamedSets!$A$1:$A$7,0),2),"")</f>
        <v/>
      </c>
      <c r="S83" s="16" t="str">
        <f>IF(LEN(Raw_Data!S84)&gt;0,INDEX(ScoreArray,MATCH(Raw_Data!S84,NamedSets!$A$1:$A$7,0),2),"")</f>
        <v/>
      </c>
      <c r="T83" s="16" t="str">
        <f>IF(LEN(Raw_Data!T84)&gt;0,INDEX(ScoreArray,MATCH(Raw_Data!T84,NamedSets!$A$1:$A$7,0),2),"")</f>
        <v/>
      </c>
      <c r="U83" s="16" t="str">
        <f>IF(LEN(Raw_Data!U84)&gt;0,INDEX(ScoreArray,MATCH(Raw_Data!U84,NamedSets!$A$1:$A$7,0),2),"")</f>
        <v/>
      </c>
      <c r="V83" s="16" t="str">
        <f>IF(LEN(Raw_Data!V84)&gt;0,INDEX(ScoreArray,MATCH(Raw_Data!V84,NamedSets!$A$1:$A$7,0),2),"")</f>
        <v/>
      </c>
      <c r="W83" s="16" t="str">
        <f>IF(LEN(Raw_Data!W84)&gt;0,INDEX(ScoreArray,MATCH(Raw_Data!W84,NamedSets!$A$1:$A$7,0),2),"")</f>
        <v/>
      </c>
      <c r="X83" s="16" t="str">
        <f>IF(LEN(Raw_Data!X84)&gt;0,INDEX(ScoreArray,MATCH(Raw_Data!X84,NamedSets!$A$1:$A$7,0),2),"")</f>
        <v/>
      </c>
      <c r="Y83" s="16" t="str">
        <f>IF(LEN(Raw_Data!Y84)&gt;0,INDEX(ScoreArray,MATCH(Raw_Data!Y84,NamedSets!$A$1:$A$7,0),2),"")</f>
        <v/>
      </c>
      <c r="Z83" s="16" t="str">
        <f>IF(LEN(Raw_Data!Z84)&gt;0,INDEX(ScoreArray,MATCH(Raw_Data!Z84,NamedSets!$A$1:$A$7,0),2),"")</f>
        <v/>
      </c>
      <c r="AA83" s="16" t="str">
        <f>IF(LEN(Raw_Data!AA84)&gt;0,INDEX(ScoreArray,MATCH(Raw_Data!AA84,NamedSets!$A$1:$A$7,0),2),"")</f>
        <v/>
      </c>
      <c r="AB83" s="16" t="str">
        <f>IF(LEN(Raw_Data!AB84)&gt;0,INDEX(ScoreArray,MATCH(Raw_Data!AB84,NamedSets!$A$1:$A$7,0),2),"")</f>
        <v/>
      </c>
      <c r="AC83" s="16" t="str">
        <f>IF(LEN(Raw_Data!AC84)&gt;0,INDEX(ScoreArray,MATCH(Raw_Data!AC84,NamedSets!$A$1:$A$7,0),2),"")</f>
        <v/>
      </c>
      <c r="AD83" s="16" t="str">
        <f>IF(LEN(Raw_Data!AD84)&gt;0,INDEX(ScoreArray,MATCH(Raw_Data!AD84,NamedSets!$A$1:$A$7,0),2),"")</f>
        <v/>
      </c>
      <c r="AE83" s="16" t="str">
        <f>IF(LEN(Raw_Data!AE84)&gt;0,INDEX(ScoreArray,MATCH(Raw_Data!AE84,NamedSets!$A$1:$A$7,0),2),"")</f>
        <v/>
      </c>
      <c r="AF83" s="16" t="str">
        <f>IF(LEN(Raw_Data!AF84)&gt;0,INDEX(ScoreArray,MATCH(Raw_Data!AF84,NamedSets!$A$1:$A$7,0),2),"")</f>
        <v/>
      </c>
      <c r="AG83" s="16" t="str">
        <f>IF(LEN(Raw_Data!AG84)&gt;0,INDEX(ScoreArray,MATCH(Raw_Data!AG84,NamedSets!$A$1:$A$7,0),2),"")</f>
        <v/>
      </c>
      <c r="AH83" s="16" t="str">
        <f>IF(LEN(Raw_Data!AH84)&gt;0,INDEX(ScoreArray,MATCH(Raw_Data!AH84,NamedSets!$A$1:$A$7,0),2),"")</f>
        <v/>
      </c>
      <c r="AI83" s="16" t="str">
        <f>IF(LEN(Raw_Data!AI84)&gt;0,INDEX(ScoreArray,MATCH(Raw_Data!AI84,NamedSets!$A$1:$A$7,0),2),"")</f>
        <v/>
      </c>
      <c r="AJ83" s="16" t="str">
        <f>IF(LEN(Raw_Data!AJ84)&gt;0,INDEX(ScoreArray,MATCH(Raw_Data!AJ84,NamedSets!$A$1:$A$7,0),2),"")</f>
        <v/>
      </c>
      <c r="AK83" s="16" t="str">
        <f>IF(LEN(Raw_Data!AK84)&gt;0,INDEX(ScoreArray,MATCH(Raw_Data!AK84,NamedSets!$A$1:$A$7,0),2),"")</f>
        <v/>
      </c>
      <c r="AL83" s="16" t="str">
        <f>IF(LEN(Raw_Data!AL84)&gt;0,INDEX(ScoreArray,MATCH(Raw_Data!AL84,NamedSets!$A$1:$A$7,0),2),"")</f>
        <v/>
      </c>
      <c r="AM83" s="16" t="str">
        <f>IF(LEN(Raw_Data!AM84)&gt;0,INDEX(ScoreArray,MATCH(Raw_Data!AM84,NamedSets!$A$1:$A$7,0),2),"")</f>
        <v/>
      </c>
      <c r="AN83" s="16" t="str">
        <f>IF(LEN(Raw_Data!AN84)&gt;0,INDEX(ScoreArray,MATCH(Raw_Data!AN84,NamedSets!$A$1:$A$7,0),2),"")</f>
        <v/>
      </c>
      <c r="AO83" s="16" t="str">
        <f>IF(LEN(Raw_Data!AO84)&gt;0,INDEX(ScoreArray,MATCH(Raw_Data!AO84,NamedSets!$A$1:$A$7,0),2),"")</f>
        <v/>
      </c>
      <c r="AP83" s="16" t="str">
        <f>IF(LEN(Raw_Data!AP84)&gt;0,INDEX(ScoreArray,MATCH(Raw_Data!AP84,NamedSets!$A$1:$A$7,0),2),"")</f>
        <v/>
      </c>
      <c r="AQ83" s="16" t="str">
        <f>IF(LEN(Raw_Data!AQ84)&gt;0,INDEX(ScoreArray,MATCH(Raw_Data!AQ84,NamedSets!$A$1:$A$7,0),2),"")</f>
        <v/>
      </c>
      <c r="AR83" s="16" t="str">
        <f>IF(LEN(Raw_Data!AR84)&gt;0,INDEX(ReverseScoreArray,MATCH(Raw_Data!AR84,NamedSets!$D$1:$D$7,0),2),"")</f>
        <v/>
      </c>
    </row>
    <row r="84" spans="1:44" x14ac:dyDescent="0.25">
      <c r="A84" s="21" t="str">
        <f>IF(ISBLANK(Raw_Data!AX85),"",Raw_Data!AX85)</f>
        <v/>
      </c>
      <c r="B84" s="21" t="str">
        <f>IF(ISBLANK(Raw_Data!AU85),"",Raw_Data!AU85)</f>
        <v/>
      </c>
      <c r="C84" s="21" t="str">
        <f>IF(ISBLANK(Raw_Data!AV85),"",Raw_Data!AV85)</f>
        <v/>
      </c>
      <c r="D84" s="16" t="str">
        <f>IF(LEN(Raw_Data!D85)&gt;0,INDEX(ScoreArray,MATCH(Raw_Data!D85,NamedSets!$A$1:$A$7,0),2),"")</f>
        <v/>
      </c>
      <c r="E84" s="16" t="str">
        <f>IF(LEN(Raw_Data!E85)&gt;0,INDEX(ReverseScoreArray,MATCH(Raw_Data!E85,NamedSets!$D$1:$D$7,0),2),"")</f>
        <v/>
      </c>
      <c r="F84" s="16" t="str">
        <f>IF(LEN(Raw_Data!F85)&gt;0,INDEX(ScoreArray,MATCH(Raw_Data!F85,NamedSets!$A$1:$A$7,0),2),"")</f>
        <v/>
      </c>
      <c r="G84" s="16" t="str">
        <f>IF(LEN(Raw_Data!G85)&gt;0,INDEX(ScoreArray,MATCH(Raw_Data!G85,NamedSets!$A$1:$A$7,0),2),"")</f>
        <v/>
      </c>
      <c r="H84" s="16" t="str">
        <f>IF(LEN(Raw_Data!H85)&gt;0,INDEX(ScoreArray,MATCH(Raw_Data!H85,NamedSets!$A$1:$A$7,0),2),"")</f>
        <v/>
      </c>
      <c r="I84" s="16" t="str">
        <f>IF(LEN(Raw_Data!I85)&gt;0,INDEX(ScoreArray,MATCH(Raw_Data!I85,NamedSets!$A$1:$A$7,0),2),"")</f>
        <v/>
      </c>
      <c r="J84" s="16" t="str">
        <f>IF(LEN(Raw_Data!J85)&gt;0,INDEX(ScoreArray,MATCH(Raw_Data!J85,NamedSets!$A$1:$A$7,0),2),"")</f>
        <v/>
      </c>
      <c r="K84" s="16" t="str">
        <f>IF(LEN(Raw_Data!K85)&gt;0,INDEX(ScoreArray,MATCH(Raw_Data!K85,NamedSets!$A$1:$A$7,0),2),"")</f>
        <v/>
      </c>
      <c r="L84" s="16" t="str">
        <f>IF(LEN(Raw_Data!L85)&gt;0,INDEX(ScoreArray,MATCH(Raw_Data!L85,NamedSets!$A$1:$A$7,0),2),"")</f>
        <v/>
      </c>
      <c r="M84" s="16" t="str">
        <f>IF(LEN(Raw_Data!M85)&gt;0,INDEX(ScoreArray,MATCH(Raw_Data!M85,NamedSets!$A$1:$A$7,0),2),"")</f>
        <v/>
      </c>
      <c r="N84" s="16" t="str">
        <f>IF(LEN(Raw_Data!N85)&gt;0,INDEX(ReverseScoreArray,MATCH(Raw_Data!N85,NamedSets!$D$1:$D$7,0),2),"")</f>
        <v/>
      </c>
      <c r="O84" s="16" t="str">
        <f>IF(LEN(Raw_Data!O85)&gt;0,INDEX(ScoreArray,MATCH(Raw_Data!O85,NamedSets!$A$1:$A$7,0),2),"")</f>
        <v/>
      </c>
      <c r="P84" s="16" t="str">
        <f>IF(LEN(Raw_Data!P85)&gt;0,INDEX(ScoreArray,MATCH(Raw_Data!P85,NamedSets!$A$1:$A$7,0),2),"")</f>
        <v/>
      </c>
      <c r="Q84" s="16" t="str">
        <f>IF(LEN(Raw_Data!Q85)&gt;0,INDEX(ScoreArray,MATCH(Raw_Data!Q85,NamedSets!$A$1:$A$7,0),2),"")</f>
        <v/>
      </c>
      <c r="R84" s="16" t="str">
        <f>IF(LEN(Raw_Data!R85)&gt;0,INDEX(ScoreArray,MATCH(Raw_Data!R85,NamedSets!$A$1:$A$7,0),2),"")</f>
        <v/>
      </c>
      <c r="S84" s="16" t="str">
        <f>IF(LEN(Raw_Data!S85)&gt;0,INDEX(ScoreArray,MATCH(Raw_Data!S85,NamedSets!$A$1:$A$7,0),2),"")</f>
        <v/>
      </c>
      <c r="T84" s="16" t="str">
        <f>IF(LEN(Raw_Data!T85)&gt;0,INDEX(ScoreArray,MATCH(Raw_Data!T85,NamedSets!$A$1:$A$7,0),2),"")</f>
        <v/>
      </c>
      <c r="U84" s="16" t="str">
        <f>IF(LEN(Raw_Data!U85)&gt;0,INDEX(ScoreArray,MATCH(Raw_Data!U85,NamedSets!$A$1:$A$7,0),2),"")</f>
        <v/>
      </c>
      <c r="V84" s="16" t="str">
        <f>IF(LEN(Raw_Data!V85)&gt;0,INDEX(ScoreArray,MATCH(Raw_Data!V85,NamedSets!$A$1:$A$7,0),2),"")</f>
        <v/>
      </c>
      <c r="W84" s="16" t="str">
        <f>IF(LEN(Raw_Data!W85)&gt;0,INDEX(ScoreArray,MATCH(Raw_Data!W85,NamedSets!$A$1:$A$7,0),2),"")</f>
        <v/>
      </c>
      <c r="X84" s="16" t="str">
        <f>IF(LEN(Raw_Data!X85)&gt;0,INDEX(ScoreArray,MATCH(Raw_Data!X85,NamedSets!$A$1:$A$7,0),2),"")</f>
        <v/>
      </c>
      <c r="Y84" s="16" t="str">
        <f>IF(LEN(Raw_Data!Y85)&gt;0,INDEX(ScoreArray,MATCH(Raw_Data!Y85,NamedSets!$A$1:$A$7,0),2),"")</f>
        <v/>
      </c>
      <c r="Z84" s="16" t="str">
        <f>IF(LEN(Raw_Data!Z85)&gt;0,INDEX(ScoreArray,MATCH(Raw_Data!Z85,NamedSets!$A$1:$A$7,0),2),"")</f>
        <v/>
      </c>
      <c r="AA84" s="16" t="str">
        <f>IF(LEN(Raw_Data!AA85)&gt;0,INDEX(ScoreArray,MATCH(Raw_Data!AA85,NamedSets!$A$1:$A$7,0),2),"")</f>
        <v/>
      </c>
      <c r="AB84" s="16" t="str">
        <f>IF(LEN(Raw_Data!AB85)&gt;0,INDEX(ScoreArray,MATCH(Raw_Data!AB85,NamedSets!$A$1:$A$7,0),2),"")</f>
        <v/>
      </c>
      <c r="AC84" s="16" t="str">
        <f>IF(LEN(Raw_Data!AC85)&gt;0,INDEX(ScoreArray,MATCH(Raw_Data!AC85,NamedSets!$A$1:$A$7,0),2),"")</f>
        <v/>
      </c>
      <c r="AD84" s="16" t="str">
        <f>IF(LEN(Raw_Data!AD85)&gt;0,INDEX(ScoreArray,MATCH(Raw_Data!AD85,NamedSets!$A$1:$A$7,0),2),"")</f>
        <v/>
      </c>
      <c r="AE84" s="16" t="str">
        <f>IF(LEN(Raw_Data!AE85)&gt;0,INDEX(ScoreArray,MATCH(Raw_Data!AE85,NamedSets!$A$1:$A$7,0),2),"")</f>
        <v/>
      </c>
      <c r="AF84" s="16" t="str">
        <f>IF(LEN(Raw_Data!AF85)&gt;0,INDEX(ScoreArray,MATCH(Raw_Data!AF85,NamedSets!$A$1:$A$7,0),2),"")</f>
        <v/>
      </c>
      <c r="AG84" s="16" t="str">
        <f>IF(LEN(Raw_Data!AG85)&gt;0,INDEX(ScoreArray,MATCH(Raw_Data!AG85,NamedSets!$A$1:$A$7,0),2),"")</f>
        <v/>
      </c>
      <c r="AH84" s="16" t="str">
        <f>IF(LEN(Raw_Data!AH85)&gt;0,INDEX(ScoreArray,MATCH(Raw_Data!AH85,NamedSets!$A$1:$A$7,0),2),"")</f>
        <v/>
      </c>
      <c r="AI84" s="16" t="str">
        <f>IF(LEN(Raw_Data!AI85)&gt;0,INDEX(ScoreArray,MATCH(Raw_Data!AI85,NamedSets!$A$1:$A$7,0),2),"")</f>
        <v/>
      </c>
      <c r="AJ84" s="16" t="str">
        <f>IF(LEN(Raw_Data!AJ85)&gt;0,INDEX(ScoreArray,MATCH(Raw_Data!AJ85,NamedSets!$A$1:$A$7,0),2),"")</f>
        <v/>
      </c>
      <c r="AK84" s="16" t="str">
        <f>IF(LEN(Raw_Data!AK85)&gt;0,INDEX(ScoreArray,MATCH(Raw_Data!AK85,NamedSets!$A$1:$A$7,0),2),"")</f>
        <v/>
      </c>
      <c r="AL84" s="16" t="str">
        <f>IF(LEN(Raw_Data!AL85)&gt;0,INDEX(ScoreArray,MATCH(Raw_Data!AL85,NamedSets!$A$1:$A$7,0),2),"")</f>
        <v/>
      </c>
      <c r="AM84" s="16" t="str">
        <f>IF(LEN(Raw_Data!AM85)&gt;0,INDEX(ScoreArray,MATCH(Raw_Data!AM85,NamedSets!$A$1:$A$7,0),2),"")</f>
        <v/>
      </c>
      <c r="AN84" s="16" t="str">
        <f>IF(LEN(Raw_Data!AN85)&gt;0,INDEX(ScoreArray,MATCH(Raw_Data!AN85,NamedSets!$A$1:$A$7,0),2),"")</f>
        <v/>
      </c>
      <c r="AO84" s="16" t="str">
        <f>IF(LEN(Raw_Data!AO85)&gt;0,INDEX(ScoreArray,MATCH(Raw_Data!AO85,NamedSets!$A$1:$A$7,0),2),"")</f>
        <v/>
      </c>
      <c r="AP84" s="16" t="str">
        <f>IF(LEN(Raw_Data!AP85)&gt;0,INDEX(ScoreArray,MATCH(Raw_Data!AP85,NamedSets!$A$1:$A$7,0),2),"")</f>
        <v/>
      </c>
      <c r="AQ84" s="16" t="str">
        <f>IF(LEN(Raw_Data!AQ85)&gt;0,INDEX(ScoreArray,MATCH(Raw_Data!AQ85,NamedSets!$A$1:$A$7,0),2),"")</f>
        <v/>
      </c>
      <c r="AR84" s="16" t="str">
        <f>IF(LEN(Raw_Data!AR85)&gt;0,INDEX(ReverseScoreArray,MATCH(Raw_Data!AR85,NamedSets!$D$1:$D$7,0),2),"")</f>
        <v/>
      </c>
    </row>
    <row r="85" spans="1:44" x14ac:dyDescent="0.25">
      <c r="A85" s="21" t="str">
        <f>IF(ISBLANK(Raw_Data!AX86),"",Raw_Data!AX86)</f>
        <v/>
      </c>
      <c r="B85" s="21" t="str">
        <f>IF(ISBLANK(Raw_Data!AU86),"",Raw_Data!AU86)</f>
        <v/>
      </c>
      <c r="C85" s="21" t="str">
        <f>IF(ISBLANK(Raw_Data!AV86),"",Raw_Data!AV86)</f>
        <v/>
      </c>
      <c r="D85" s="16" t="str">
        <f>IF(LEN(Raw_Data!D86)&gt;0,INDEX(ScoreArray,MATCH(Raw_Data!D86,NamedSets!$A$1:$A$7,0),2),"")</f>
        <v/>
      </c>
      <c r="E85" s="16" t="str">
        <f>IF(LEN(Raw_Data!E86)&gt;0,INDEX(ReverseScoreArray,MATCH(Raw_Data!E86,NamedSets!$D$1:$D$7,0),2),"")</f>
        <v/>
      </c>
      <c r="F85" s="16" t="str">
        <f>IF(LEN(Raw_Data!F86)&gt;0,INDEX(ScoreArray,MATCH(Raw_Data!F86,NamedSets!$A$1:$A$7,0),2),"")</f>
        <v/>
      </c>
      <c r="G85" s="16" t="str">
        <f>IF(LEN(Raw_Data!G86)&gt;0,INDEX(ScoreArray,MATCH(Raw_Data!G86,NamedSets!$A$1:$A$7,0),2),"")</f>
        <v/>
      </c>
      <c r="H85" s="16" t="str">
        <f>IF(LEN(Raw_Data!H86)&gt;0,INDEX(ScoreArray,MATCH(Raw_Data!H86,NamedSets!$A$1:$A$7,0),2),"")</f>
        <v/>
      </c>
      <c r="I85" s="16" t="str">
        <f>IF(LEN(Raw_Data!I86)&gt;0,INDEX(ScoreArray,MATCH(Raw_Data!I86,NamedSets!$A$1:$A$7,0),2),"")</f>
        <v/>
      </c>
      <c r="J85" s="16" t="str">
        <f>IF(LEN(Raw_Data!J86)&gt;0,INDEX(ScoreArray,MATCH(Raw_Data!J86,NamedSets!$A$1:$A$7,0),2),"")</f>
        <v/>
      </c>
      <c r="K85" s="16" t="str">
        <f>IF(LEN(Raw_Data!K86)&gt;0,INDEX(ScoreArray,MATCH(Raw_Data!K86,NamedSets!$A$1:$A$7,0),2),"")</f>
        <v/>
      </c>
      <c r="L85" s="16" t="str">
        <f>IF(LEN(Raw_Data!L86)&gt;0,INDEX(ScoreArray,MATCH(Raw_Data!L86,NamedSets!$A$1:$A$7,0),2),"")</f>
        <v/>
      </c>
      <c r="M85" s="16" t="str">
        <f>IF(LEN(Raw_Data!M86)&gt;0,INDEX(ScoreArray,MATCH(Raw_Data!M86,NamedSets!$A$1:$A$7,0),2),"")</f>
        <v/>
      </c>
      <c r="N85" s="16" t="str">
        <f>IF(LEN(Raw_Data!N86)&gt;0,INDEX(ReverseScoreArray,MATCH(Raw_Data!N86,NamedSets!$D$1:$D$7,0),2),"")</f>
        <v/>
      </c>
      <c r="O85" s="16" t="str">
        <f>IF(LEN(Raw_Data!O86)&gt;0,INDEX(ScoreArray,MATCH(Raw_Data!O86,NamedSets!$A$1:$A$7,0),2),"")</f>
        <v/>
      </c>
      <c r="P85" s="16" t="str">
        <f>IF(LEN(Raw_Data!P86)&gt;0,INDEX(ScoreArray,MATCH(Raw_Data!P86,NamedSets!$A$1:$A$7,0),2),"")</f>
        <v/>
      </c>
      <c r="Q85" s="16" t="str">
        <f>IF(LEN(Raw_Data!Q86)&gt;0,INDEX(ScoreArray,MATCH(Raw_Data!Q86,NamedSets!$A$1:$A$7,0),2),"")</f>
        <v/>
      </c>
      <c r="R85" s="16" t="str">
        <f>IF(LEN(Raw_Data!R86)&gt;0,INDEX(ScoreArray,MATCH(Raw_Data!R86,NamedSets!$A$1:$A$7,0),2),"")</f>
        <v/>
      </c>
      <c r="S85" s="16" t="str">
        <f>IF(LEN(Raw_Data!S86)&gt;0,INDEX(ScoreArray,MATCH(Raw_Data!S86,NamedSets!$A$1:$A$7,0),2),"")</f>
        <v/>
      </c>
      <c r="T85" s="16" t="str">
        <f>IF(LEN(Raw_Data!T86)&gt;0,INDEX(ScoreArray,MATCH(Raw_Data!T86,NamedSets!$A$1:$A$7,0),2),"")</f>
        <v/>
      </c>
      <c r="U85" s="16" t="str">
        <f>IF(LEN(Raw_Data!U86)&gt;0,INDEX(ScoreArray,MATCH(Raw_Data!U86,NamedSets!$A$1:$A$7,0),2),"")</f>
        <v/>
      </c>
      <c r="V85" s="16" t="str">
        <f>IF(LEN(Raw_Data!V86)&gt;0,INDEX(ScoreArray,MATCH(Raw_Data!V86,NamedSets!$A$1:$A$7,0),2),"")</f>
        <v/>
      </c>
      <c r="W85" s="16" t="str">
        <f>IF(LEN(Raw_Data!W86)&gt;0,INDEX(ScoreArray,MATCH(Raw_Data!W86,NamedSets!$A$1:$A$7,0),2),"")</f>
        <v/>
      </c>
      <c r="X85" s="16" t="str">
        <f>IF(LEN(Raw_Data!X86)&gt;0,INDEX(ScoreArray,MATCH(Raw_Data!X86,NamedSets!$A$1:$A$7,0),2),"")</f>
        <v/>
      </c>
      <c r="Y85" s="16" t="str">
        <f>IF(LEN(Raw_Data!Y86)&gt;0,INDEX(ScoreArray,MATCH(Raw_Data!Y86,NamedSets!$A$1:$A$7,0),2),"")</f>
        <v/>
      </c>
      <c r="Z85" s="16" t="str">
        <f>IF(LEN(Raw_Data!Z86)&gt;0,INDEX(ScoreArray,MATCH(Raw_Data!Z86,NamedSets!$A$1:$A$7,0),2),"")</f>
        <v/>
      </c>
      <c r="AA85" s="16" t="str">
        <f>IF(LEN(Raw_Data!AA86)&gt;0,INDEX(ScoreArray,MATCH(Raw_Data!AA86,NamedSets!$A$1:$A$7,0),2),"")</f>
        <v/>
      </c>
      <c r="AB85" s="16" t="str">
        <f>IF(LEN(Raw_Data!AB86)&gt;0,INDEX(ScoreArray,MATCH(Raw_Data!AB86,NamedSets!$A$1:$A$7,0),2),"")</f>
        <v/>
      </c>
      <c r="AC85" s="16" t="str">
        <f>IF(LEN(Raw_Data!AC86)&gt;0,INDEX(ScoreArray,MATCH(Raw_Data!AC86,NamedSets!$A$1:$A$7,0),2),"")</f>
        <v/>
      </c>
      <c r="AD85" s="16" t="str">
        <f>IF(LEN(Raw_Data!AD86)&gt;0,INDEX(ScoreArray,MATCH(Raw_Data!AD86,NamedSets!$A$1:$A$7,0),2),"")</f>
        <v/>
      </c>
      <c r="AE85" s="16" t="str">
        <f>IF(LEN(Raw_Data!AE86)&gt;0,INDEX(ScoreArray,MATCH(Raw_Data!AE86,NamedSets!$A$1:$A$7,0),2),"")</f>
        <v/>
      </c>
      <c r="AF85" s="16" t="str">
        <f>IF(LEN(Raw_Data!AF86)&gt;0,INDEX(ScoreArray,MATCH(Raw_Data!AF86,NamedSets!$A$1:$A$7,0),2),"")</f>
        <v/>
      </c>
      <c r="AG85" s="16" t="str">
        <f>IF(LEN(Raw_Data!AG86)&gt;0,INDEX(ScoreArray,MATCH(Raw_Data!AG86,NamedSets!$A$1:$A$7,0),2),"")</f>
        <v/>
      </c>
      <c r="AH85" s="16" t="str">
        <f>IF(LEN(Raw_Data!AH86)&gt;0,INDEX(ScoreArray,MATCH(Raw_Data!AH86,NamedSets!$A$1:$A$7,0),2),"")</f>
        <v/>
      </c>
      <c r="AI85" s="16" t="str">
        <f>IF(LEN(Raw_Data!AI86)&gt;0,INDEX(ScoreArray,MATCH(Raw_Data!AI86,NamedSets!$A$1:$A$7,0),2),"")</f>
        <v/>
      </c>
      <c r="AJ85" s="16" t="str">
        <f>IF(LEN(Raw_Data!AJ86)&gt;0,INDEX(ScoreArray,MATCH(Raw_Data!AJ86,NamedSets!$A$1:$A$7,0),2),"")</f>
        <v/>
      </c>
      <c r="AK85" s="16" t="str">
        <f>IF(LEN(Raw_Data!AK86)&gt;0,INDEX(ScoreArray,MATCH(Raw_Data!AK86,NamedSets!$A$1:$A$7,0),2),"")</f>
        <v/>
      </c>
      <c r="AL85" s="16" t="str">
        <f>IF(LEN(Raw_Data!AL86)&gt;0,INDEX(ScoreArray,MATCH(Raw_Data!AL86,NamedSets!$A$1:$A$7,0),2),"")</f>
        <v/>
      </c>
      <c r="AM85" s="16" t="str">
        <f>IF(LEN(Raw_Data!AM86)&gt;0,INDEX(ScoreArray,MATCH(Raw_Data!AM86,NamedSets!$A$1:$A$7,0),2),"")</f>
        <v/>
      </c>
      <c r="AN85" s="16" t="str">
        <f>IF(LEN(Raw_Data!AN86)&gt;0,INDEX(ScoreArray,MATCH(Raw_Data!AN86,NamedSets!$A$1:$A$7,0),2),"")</f>
        <v/>
      </c>
      <c r="AO85" s="16" t="str">
        <f>IF(LEN(Raw_Data!AO86)&gt;0,INDEX(ScoreArray,MATCH(Raw_Data!AO86,NamedSets!$A$1:$A$7,0),2),"")</f>
        <v/>
      </c>
      <c r="AP85" s="16" t="str">
        <f>IF(LEN(Raw_Data!AP86)&gt;0,INDEX(ScoreArray,MATCH(Raw_Data!AP86,NamedSets!$A$1:$A$7,0),2),"")</f>
        <v/>
      </c>
      <c r="AQ85" s="16" t="str">
        <f>IF(LEN(Raw_Data!AQ86)&gt;0,INDEX(ScoreArray,MATCH(Raw_Data!AQ86,NamedSets!$A$1:$A$7,0),2),"")</f>
        <v/>
      </c>
      <c r="AR85" s="16" t="str">
        <f>IF(LEN(Raw_Data!AR86)&gt;0,INDEX(ReverseScoreArray,MATCH(Raw_Data!AR86,NamedSets!$D$1:$D$7,0),2),"")</f>
        <v/>
      </c>
    </row>
    <row r="86" spans="1:44" x14ac:dyDescent="0.25">
      <c r="A86" s="21" t="str">
        <f>IF(ISBLANK(Raw_Data!AX87),"",Raw_Data!AX87)</f>
        <v/>
      </c>
      <c r="B86" s="21" t="str">
        <f>IF(ISBLANK(Raw_Data!AU87),"",Raw_Data!AU87)</f>
        <v/>
      </c>
      <c r="C86" s="21" t="str">
        <f>IF(ISBLANK(Raw_Data!AV87),"",Raw_Data!AV87)</f>
        <v/>
      </c>
      <c r="D86" s="16" t="str">
        <f>IF(LEN(Raw_Data!D87)&gt;0,INDEX(ScoreArray,MATCH(Raw_Data!D87,NamedSets!$A$1:$A$7,0),2),"")</f>
        <v/>
      </c>
      <c r="E86" s="16" t="str">
        <f>IF(LEN(Raw_Data!E87)&gt;0,INDEX(ReverseScoreArray,MATCH(Raw_Data!E87,NamedSets!$D$1:$D$7,0),2),"")</f>
        <v/>
      </c>
      <c r="F86" s="16" t="str">
        <f>IF(LEN(Raw_Data!F87)&gt;0,INDEX(ScoreArray,MATCH(Raw_Data!F87,NamedSets!$A$1:$A$7,0),2),"")</f>
        <v/>
      </c>
      <c r="G86" s="16" t="str">
        <f>IF(LEN(Raw_Data!G87)&gt;0,INDEX(ScoreArray,MATCH(Raw_Data!G87,NamedSets!$A$1:$A$7,0),2),"")</f>
        <v/>
      </c>
      <c r="H86" s="16" t="str">
        <f>IF(LEN(Raw_Data!H87)&gt;0,INDEX(ScoreArray,MATCH(Raw_Data!H87,NamedSets!$A$1:$A$7,0),2),"")</f>
        <v/>
      </c>
      <c r="I86" s="16" t="str">
        <f>IF(LEN(Raw_Data!I87)&gt;0,INDEX(ScoreArray,MATCH(Raw_Data!I87,NamedSets!$A$1:$A$7,0),2),"")</f>
        <v/>
      </c>
      <c r="J86" s="16" t="str">
        <f>IF(LEN(Raw_Data!J87)&gt;0,INDEX(ScoreArray,MATCH(Raw_Data!J87,NamedSets!$A$1:$A$7,0),2),"")</f>
        <v/>
      </c>
      <c r="K86" s="16" t="str">
        <f>IF(LEN(Raw_Data!K87)&gt;0,INDEX(ScoreArray,MATCH(Raw_Data!K87,NamedSets!$A$1:$A$7,0),2),"")</f>
        <v/>
      </c>
      <c r="L86" s="16" t="str">
        <f>IF(LEN(Raw_Data!L87)&gt;0,INDEX(ScoreArray,MATCH(Raw_Data!L87,NamedSets!$A$1:$A$7,0),2),"")</f>
        <v/>
      </c>
      <c r="M86" s="16" t="str">
        <f>IF(LEN(Raw_Data!M87)&gt;0,INDEX(ScoreArray,MATCH(Raw_Data!M87,NamedSets!$A$1:$A$7,0),2),"")</f>
        <v/>
      </c>
      <c r="N86" s="16" t="str">
        <f>IF(LEN(Raw_Data!N87)&gt;0,INDEX(ReverseScoreArray,MATCH(Raw_Data!N87,NamedSets!$D$1:$D$7,0),2),"")</f>
        <v/>
      </c>
      <c r="O86" s="16" t="str">
        <f>IF(LEN(Raw_Data!O87)&gt;0,INDEX(ScoreArray,MATCH(Raw_Data!O87,NamedSets!$A$1:$A$7,0),2),"")</f>
        <v/>
      </c>
      <c r="P86" s="16" t="str">
        <f>IF(LEN(Raw_Data!P87)&gt;0,INDEX(ScoreArray,MATCH(Raw_Data!P87,NamedSets!$A$1:$A$7,0),2),"")</f>
        <v/>
      </c>
      <c r="Q86" s="16" t="str">
        <f>IF(LEN(Raw_Data!Q87)&gt;0,INDEX(ScoreArray,MATCH(Raw_Data!Q87,NamedSets!$A$1:$A$7,0),2),"")</f>
        <v/>
      </c>
      <c r="R86" s="16" t="str">
        <f>IF(LEN(Raw_Data!R87)&gt;0,INDEX(ScoreArray,MATCH(Raw_Data!R87,NamedSets!$A$1:$A$7,0),2),"")</f>
        <v/>
      </c>
      <c r="S86" s="16" t="str">
        <f>IF(LEN(Raw_Data!S87)&gt;0,INDEX(ScoreArray,MATCH(Raw_Data!S87,NamedSets!$A$1:$A$7,0),2),"")</f>
        <v/>
      </c>
      <c r="T86" s="16" t="str">
        <f>IF(LEN(Raw_Data!T87)&gt;0,INDEX(ScoreArray,MATCH(Raw_Data!T87,NamedSets!$A$1:$A$7,0),2),"")</f>
        <v/>
      </c>
      <c r="U86" s="16" t="str">
        <f>IF(LEN(Raw_Data!U87)&gt;0,INDEX(ScoreArray,MATCH(Raw_Data!U87,NamedSets!$A$1:$A$7,0),2),"")</f>
        <v/>
      </c>
      <c r="V86" s="16" t="str">
        <f>IF(LEN(Raw_Data!V87)&gt;0,INDEX(ScoreArray,MATCH(Raw_Data!V87,NamedSets!$A$1:$A$7,0),2),"")</f>
        <v/>
      </c>
      <c r="W86" s="16" t="str">
        <f>IF(LEN(Raw_Data!W87)&gt;0,INDEX(ScoreArray,MATCH(Raw_Data!W87,NamedSets!$A$1:$A$7,0),2),"")</f>
        <v/>
      </c>
      <c r="X86" s="16" t="str">
        <f>IF(LEN(Raw_Data!X87)&gt;0,INDEX(ScoreArray,MATCH(Raw_Data!X87,NamedSets!$A$1:$A$7,0),2),"")</f>
        <v/>
      </c>
      <c r="Y86" s="16" t="str">
        <f>IF(LEN(Raw_Data!Y87)&gt;0,INDEX(ScoreArray,MATCH(Raw_Data!Y87,NamedSets!$A$1:$A$7,0),2),"")</f>
        <v/>
      </c>
      <c r="Z86" s="16" t="str">
        <f>IF(LEN(Raw_Data!Z87)&gt;0,INDEX(ScoreArray,MATCH(Raw_Data!Z87,NamedSets!$A$1:$A$7,0),2),"")</f>
        <v/>
      </c>
      <c r="AA86" s="16" t="str">
        <f>IF(LEN(Raw_Data!AA87)&gt;0,INDEX(ScoreArray,MATCH(Raw_Data!AA87,NamedSets!$A$1:$A$7,0),2),"")</f>
        <v/>
      </c>
      <c r="AB86" s="16" t="str">
        <f>IF(LEN(Raw_Data!AB87)&gt;0,INDEX(ScoreArray,MATCH(Raw_Data!AB87,NamedSets!$A$1:$A$7,0),2),"")</f>
        <v/>
      </c>
      <c r="AC86" s="16" t="str">
        <f>IF(LEN(Raw_Data!AC87)&gt;0,INDEX(ScoreArray,MATCH(Raw_Data!AC87,NamedSets!$A$1:$A$7,0),2),"")</f>
        <v/>
      </c>
      <c r="AD86" s="16" t="str">
        <f>IF(LEN(Raw_Data!AD87)&gt;0,INDEX(ScoreArray,MATCH(Raw_Data!AD87,NamedSets!$A$1:$A$7,0),2),"")</f>
        <v/>
      </c>
      <c r="AE86" s="16" t="str">
        <f>IF(LEN(Raw_Data!AE87)&gt;0,INDEX(ScoreArray,MATCH(Raw_Data!AE87,NamedSets!$A$1:$A$7,0),2),"")</f>
        <v/>
      </c>
      <c r="AF86" s="16" t="str">
        <f>IF(LEN(Raw_Data!AF87)&gt;0,INDEX(ScoreArray,MATCH(Raw_Data!AF87,NamedSets!$A$1:$A$7,0),2),"")</f>
        <v/>
      </c>
      <c r="AG86" s="16" t="str">
        <f>IF(LEN(Raw_Data!AG87)&gt;0,INDEX(ScoreArray,MATCH(Raw_Data!AG87,NamedSets!$A$1:$A$7,0),2),"")</f>
        <v/>
      </c>
      <c r="AH86" s="16" t="str">
        <f>IF(LEN(Raw_Data!AH87)&gt;0,INDEX(ScoreArray,MATCH(Raw_Data!AH87,NamedSets!$A$1:$A$7,0),2),"")</f>
        <v/>
      </c>
      <c r="AI86" s="16" t="str">
        <f>IF(LEN(Raw_Data!AI87)&gt;0,INDEX(ScoreArray,MATCH(Raw_Data!AI87,NamedSets!$A$1:$A$7,0),2),"")</f>
        <v/>
      </c>
      <c r="AJ86" s="16" t="str">
        <f>IF(LEN(Raw_Data!AJ87)&gt;0,INDEX(ScoreArray,MATCH(Raw_Data!AJ87,NamedSets!$A$1:$A$7,0),2),"")</f>
        <v/>
      </c>
      <c r="AK86" s="16" t="str">
        <f>IF(LEN(Raw_Data!AK87)&gt;0,INDEX(ScoreArray,MATCH(Raw_Data!AK87,NamedSets!$A$1:$A$7,0),2),"")</f>
        <v/>
      </c>
      <c r="AL86" s="16" t="str">
        <f>IF(LEN(Raw_Data!AL87)&gt;0,INDEX(ScoreArray,MATCH(Raw_Data!AL87,NamedSets!$A$1:$A$7,0),2),"")</f>
        <v/>
      </c>
      <c r="AM86" s="16" t="str">
        <f>IF(LEN(Raw_Data!AM87)&gt;0,INDEX(ScoreArray,MATCH(Raw_Data!AM87,NamedSets!$A$1:$A$7,0),2),"")</f>
        <v/>
      </c>
      <c r="AN86" s="16" t="str">
        <f>IF(LEN(Raw_Data!AN87)&gt;0,INDEX(ScoreArray,MATCH(Raw_Data!AN87,NamedSets!$A$1:$A$7,0),2),"")</f>
        <v/>
      </c>
      <c r="AO86" s="16" t="str">
        <f>IF(LEN(Raw_Data!AO87)&gt;0,INDEX(ScoreArray,MATCH(Raw_Data!AO87,NamedSets!$A$1:$A$7,0),2),"")</f>
        <v/>
      </c>
      <c r="AP86" s="16" t="str">
        <f>IF(LEN(Raw_Data!AP87)&gt;0,INDEX(ScoreArray,MATCH(Raw_Data!AP87,NamedSets!$A$1:$A$7,0),2),"")</f>
        <v/>
      </c>
      <c r="AQ86" s="16" t="str">
        <f>IF(LEN(Raw_Data!AQ87)&gt;0,INDEX(ScoreArray,MATCH(Raw_Data!AQ87,NamedSets!$A$1:$A$7,0),2),"")</f>
        <v/>
      </c>
      <c r="AR86" s="16" t="str">
        <f>IF(LEN(Raw_Data!AR87)&gt;0,INDEX(ReverseScoreArray,MATCH(Raw_Data!AR87,NamedSets!$D$1:$D$7,0),2),"")</f>
        <v/>
      </c>
    </row>
    <row r="87" spans="1:44" x14ac:dyDescent="0.25">
      <c r="A87" s="21" t="str">
        <f>IF(ISBLANK(Raw_Data!AX88),"",Raw_Data!AX88)</f>
        <v/>
      </c>
      <c r="B87" s="21" t="str">
        <f>IF(ISBLANK(Raw_Data!AU88),"",Raw_Data!AU88)</f>
        <v/>
      </c>
      <c r="C87" s="21" t="str">
        <f>IF(ISBLANK(Raw_Data!AV88),"",Raw_Data!AV88)</f>
        <v/>
      </c>
      <c r="D87" s="16" t="str">
        <f>IF(LEN(Raw_Data!D88)&gt;0,INDEX(ScoreArray,MATCH(Raw_Data!D88,NamedSets!$A$1:$A$7,0),2),"")</f>
        <v/>
      </c>
      <c r="E87" s="16" t="str">
        <f>IF(LEN(Raw_Data!E88)&gt;0,INDEX(ReverseScoreArray,MATCH(Raw_Data!E88,NamedSets!$D$1:$D$7,0),2),"")</f>
        <v/>
      </c>
      <c r="F87" s="16" t="str">
        <f>IF(LEN(Raw_Data!F88)&gt;0,INDEX(ScoreArray,MATCH(Raw_Data!F88,NamedSets!$A$1:$A$7,0),2),"")</f>
        <v/>
      </c>
      <c r="G87" s="16" t="str">
        <f>IF(LEN(Raw_Data!G88)&gt;0,INDEX(ScoreArray,MATCH(Raw_Data!G88,NamedSets!$A$1:$A$7,0),2),"")</f>
        <v/>
      </c>
      <c r="H87" s="16" t="str">
        <f>IF(LEN(Raw_Data!H88)&gt;0,INDEX(ScoreArray,MATCH(Raw_Data!H88,NamedSets!$A$1:$A$7,0),2),"")</f>
        <v/>
      </c>
      <c r="I87" s="16" t="str">
        <f>IF(LEN(Raw_Data!I88)&gt;0,INDEX(ScoreArray,MATCH(Raw_Data!I88,NamedSets!$A$1:$A$7,0),2),"")</f>
        <v/>
      </c>
      <c r="J87" s="16" t="str">
        <f>IF(LEN(Raw_Data!J88)&gt;0,INDEX(ScoreArray,MATCH(Raw_Data!J88,NamedSets!$A$1:$A$7,0),2),"")</f>
        <v/>
      </c>
      <c r="K87" s="16" t="str">
        <f>IF(LEN(Raw_Data!K88)&gt;0,INDEX(ScoreArray,MATCH(Raw_Data!K88,NamedSets!$A$1:$A$7,0),2),"")</f>
        <v/>
      </c>
      <c r="L87" s="16" t="str">
        <f>IF(LEN(Raw_Data!L88)&gt;0,INDEX(ScoreArray,MATCH(Raw_Data!L88,NamedSets!$A$1:$A$7,0),2),"")</f>
        <v/>
      </c>
      <c r="M87" s="16" t="str">
        <f>IF(LEN(Raw_Data!M88)&gt;0,INDEX(ScoreArray,MATCH(Raw_Data!M88,NamedSets!$A$1:$A$7,0),2),"")</f>
        <v/>
      </c>
      <c r="N87" s="16" t="str">
        <f>IF(LEN(Raw_Data!N88)&gt;0,INDEX(ReverseScoreArray,MATCH(Raw_Data!N88,NamedSets!$D$1:$D$7,0),2),"")</f>
        <v/>
      </c>
      <c r="O87" s="16" t="str">
        <f>IF(LEN(Raw_Data!O88)&gt;0,INDEX(ScoreArray,MATCH(Raw_Data!O88,NamedSets!$A$1:$A$7,0),2),"")</f>
        <v/>
      </c>
      <c r="P87" s="16" t="str">
        <f>IF(LEN(Raw_Data!P88)&gt;0,INDEX(ScoreArray,MATCH(Raw_Data!P88,NamedSets!$A$1:$A$7,0),2),"")</f>
        <v/>
      </c>
      <c r="Q87" s="16" t="str">
        <f>IF(LEN(Raw_Data!Q88)&gt;0,INDEX(ScoreArray,MATCH(Raw_Data!Q88,NamedSets!$A$1:$A$7,0),2),"")</f>
        <v/>
      </c>
      <c r="R87" s="16" t="str">
        <f>IF(LEN(Raw_Data!R88)&gt;0,INDEX(ScoreArray,MATCH(Raw_Data!R88,NamedSets!$A$1:$A$7,0),2),"")</f>
        <v/>
      </c>
      <c r="S87" s="16" t="str">
        <f>IF(LEN(Raw_Data!S88)&gt;0,INDEX(ScoreArray,MATCH(Raw_Data!S88,NamedSets!$A$1:$A$7,0),2),"")</f>
        <v/>
      </c>
      <c r="T87" s="16" t="str">
        <f>IF(LEN(Raw_Data!T88)&gt;0,INDEX(ScoreArray,MATCH(Raw_Data!T88,NamedSets!$A$1:$A$7,0),2),"")</f>
        <v/>
      </c>
      <c r="U87" s="16" t="str">
        <f>IF(LEN(Raw_Data!U88)&gt;0,INDEX(ScoreArray,MATCH(Raw_Data!U88,NamedSets!$A$1:$A$7,0),2),"")</f>
        <v/>
      </c>
      <c r="V87" s="16" t="str">
        <f>IF(LEN(Raw_Data!V88)&gt;0,INDEX(ScoreArray,MATCH(Raw_Data!V88,NamedSets!$A$1:$A$7,0),2),"")</f>
        <v/>
      </c>
      <c r="W87" s="16" t="str">
        <f>IF(LEN(Raw_Data!W88)&gt;0,INDEX(ScoreArray,MATCH(Raw_Data!W88,NamedSets!$A$1:$A$7,0),2),"")</f>
        <v/>
      </c>
      <c r="X87" s="16" t="str">
        <f>IF(LEN(Raw_Data!X88)&gt;0,INDEX(ScoreArray,MATCH(Raw_Data!X88,NamedSets!$A$1:$A$7,0),2),"")</f>
        <v/>
      </c>
      <c r="Y87" s="16" t="str">
        <f>IF(LEN(Raw_Data!Y88)&gt;0,INDEX(ScoreArray,MATCH(Raw_Data!Y88,NamedSets!$A$1:$A$7,0),2),"")</f>
        <v/>
      </c>
      <c r="Z87" s="16" t="str">
        <f>IF(LEN(Raw_Data!Z88)&gt;0,INDEX(ScoreArray,MATCH(Raw_Data!Z88,NamedSets!$A$1:$A$7,0),2),"")</f>
        <v/>
      </c>
      <c r="AA87" s="16" t="str">
        <f>IF(LEN(Raw_Data!AA88)&gt;0,INDEX(ScoreArray,MATCH(Raw_Data!AA88,NamedSets!$A$1:$A$7,0),2),"")</f>
        <v/>
      </c>
      <c r="AB87" s="16" t="str">
        <f>IF(LEN(Raw_Data!AB88)&gt;0,INDEX(ScoreArray,MATCH(Raw_Data!AB88,NamedSets!$A$1:$A$7,0),2),"")</f>
        <v/>
      </c>
      <c r="AC87" s="16" t="str">
        <f>IF(LEN(Raw_Data!AC88)&gt;0,INDEX(ScoreArray,MATCH(Raw_Data!AC88,NamedSets!$A$1:$A$7,0),2),"")</f>
        <v/>
      </c>
      <c r="AD87" s="16" t="str">
        <f>IF(LEN(Raw_Data!AD88)&gt;0,INDEX(ScoreArray,MATCH(Raw_Data!AD88,NamedSets!$A$1:$A$7,0),2),"")</f>
        <v/>
      </c>
      <c r="AE87" s="16" t="str">
        <f>IF(LEN(Raw_Data!AE88)&gt;0,INDEX(ScoreArray,MATCH(Raw_Data!AE88,NamedSets!$A$1:$A$7,0),2),"")</f>
        <v/>
      </c>
      <c r="AF87" s="16" t="str">
        <f>IF(LEN(Raw_Data!AF88)&gt;0,INDEX(ScoreArray,MATCH(Raw_Data!AF88,NamedSets!$A$1:$A$7,0),2),"")</f>
        <v/>
      </c>
      <c r="AG87" s="16" t="str">
        <f>IF(LEN(Raw_Data!AG88)&gt;0,INDEX(ScoreArray,MATCH(Raw_Data!AG88,NamedSets!$A$1:$A$7,0),2),"")</f>
        <v/>
      </c>
      <c r="AH87" s="16" t="str">
        <f>IF(LEN(Raw_Data!AH88)&gt;0,INDEX(ScoreArray,MATCH(Raw_Data!AH88,NamedSets!$A$1:$A$7,0),2),"")</f>
        <v/>
      </c>
      <c r="AI87" s="16" t="str">
        <f>IF(LEN(Raw_Data!AI88)&gt;0,INDEX(ScoreArray,MATCH(Raw_Data!AI88,NamedSets!$A$1:$A$7,0),2),"")</f>
        <v/>
      </c>
      <c r="AJ87" s="16" t="str">
        <f>IF(LEN(Raw_Data!AJ88)&gt;0,INDEX(ScoreArray,MATCH(Raw_Data!AJ88,NamedSets!$A$1:$A$7,0),2),"")</f>
        <v/>
      </c>
      <c r="AK87" s="16" t="str">
        <f>IF(LEN(Raw_Data!AK88)&gt;0,INDEX(ScoreArray,MATCH(Raw_Data!AK88,NamedSets!$A$1:$A$7,0),2),"")</f>
        <v/>
      </c>
      <c r="AL87" s="16" t="str">
        <f>IF(LEN(Raw_Data!AL88)&gt;0,INDEX(ScoreArray,MATCH(Raw_Data!AL88,NamedSets!$A$1:$A$7,0),2),"")</f>
        <v/>
      </c>
      <c r="AM87" s="16" t="str">
        <f>IF(LEN(Raw_Data!AM88)&gt;0,INDEX(ScoreArray,MATCH(Raw_Data!AM88,NamedSets!$A$1:$A$7,0),2),"")</f>
        <v/>
      </c>
      <c r="AN87" s="16" t="str">
        <f>IF(LEN(Raw_Data!AN88)&gt;0,INDEX(ScoreArray,MATCH(Raw_Data!AN88,NamedSets!$A$1:$A$7,0),2),"")</f>
        <v/>
      </c>
      <c r="AO87" s="16" t="str">
        <f>IF(LEN(Raw_Data!AO88)&gt;0,INDEX(ScoreArray,MATCH(Raw_Data!AO88,NamedSets!$A$1:$A$7,0),2),"")</f>
        <v/>
      </c>
      <c r="AP87" s="16" t="str">
        <f>IF(LEN(Raw_Data!AP88)&gt;0,INDEX(ScoreArray,MATCH(Raw_Data!AP88,NamedSets!$A$1:$A$7,0),2),"")</f>
        <v/>
      </c>
      <c r="AQ87" s="16" t="str">
        <f>IF(LEN(Raw_Data!AQ88)&gt;0,INDEX(ScoreArray,MATCH(Raw_Data!AQ88,NamedSets!$A$1:$A$7,0),2),"")</f>
        <v/>
      </c>
      <c r="AR87" s="16" t="str">
        <f>IF(LEN(Raw_Data!AR88)&gt;0,INDEX(ReverseScoreArray,MATCH(Raw_Data!AR88,NamedSets!$D$1:$D$7,0),2),"")</f>
        <v/>
      </c>
    </row>
    <row r="88" spans="1:44" x14ac:dyDescent="0.25">
      <c r="A88" s="21" t="str">
        <f>IF(ISBLANK(Raw_Data!AX89),"",Raw_Data!AX89)</f>
        <v/>
      </c>
      <c r="B88" s="21" t="str">
        <f>IF(ISBLANK(Raw_Data!AU89),"",Raw_Data!AU89)</f>
        <v/>
      </c>
      <c r="C88" s="21" t="str">
        <f>IF(ISBLANK(Raw_Data!AV89),"",Raw_Data!AV89)</f>
        <v/>
      </c>
      <c r="D88" s="16" t="str">
        <f>IF(LEN(Raw_Data!D89)&gt;0,INDEX(ScoreArray,MATCH(Raw_Data!D89,NamedSets!$A$1:$A$7,0),2),"")</f>
        <v/>
      </c>
      <c r="E88" s="16" t="str">
        <f>IF(LEN(Raw_Data!E89)&gt;0,INDEX(ReverseScoreArray,MATCH(Raw_Data!E89,NamedSets!$D$1:$D$7,0),2),"")</f>
        <v/>
      </c>
      <c r="F88" s="16" t="str">
        <f>IF(LEN(Raw_Data!F89)&gt;0,INDEX(ScoreArray,MATCH(Raw_Data!F89,NamedSets!$A$1:$A$7,0),2),"")</f>
        <v/>
      </c>
      <c r="G88" s="16" t="str">
        <f>IF(LEN(Raw_Data!G89)&gt;0,INDEX(ScoreArray,MATCH(Raw_Data!G89,NamedSets!$A$1:$A$7,0),2),"")</f>
        <v/>
      </c>
      <c r="H88" s="16" t="str">
        <f>IF(LEN(Raw_Data!H89)&gt;0,INDEX(ScoreArray,MATCH(Raw_Data!H89,NamedSets!$A$1:$A$7,0),2),"")</f>
        <v/>
      </c>
      <c r="I88" s="16" t="str">
        <f>IF(LEN(Raw_Data!I89)&gt;0,INDEX(ScoreArray,MATCH(Raw_Data!I89,NamedSets!$A$1:$A$7,0),2),"")</f>
        <v/>
      </c>
      <c r="J88" s="16" t="str">
        <f>IF(LEN(Raw_Data!J89)&gt;0,INDEX(ScoreArray,MATCH(Raw_Data!J89,NamedSets!$A$1:$A$7,0),2),"")</f>
        <v/>
      </c>
      <c r="K88" s="16" t="str">
        <f>IF(LEN(Raw_Data!K89)&gt;0,INDEX(ScoreArray,MATCH(Raw_Data!K89,NamedSets!$A$1:$A$7,0),2),"")</f>
        <v/>
      </c>
      <c r="L88" s="16" t="str">
        <f>IF(LEN(Raw_Data!L89)&gt;0,INDEX(ScoreArray,MATCH(Raw_Data!L89,NamedSets!$A$1:$A$7,0),2),"")</f>
        <v/>
      </c>
      <c r="M88" s="16" t="str">
        <f>IF(LEN(Raw_Data!M89)&gt;0,INDEX(ScoreArray,MATCH(Raw_Data!M89,NamedSets!$A$1:$A$7,0),2),"")</f>
        <v/>
      </c>
      <c r="N88" s="16" t="str">
        <f>IF(LEN(Raw_Data!N89)&gt;0,INDEX(ReverseScoreArray,MATCH(Raw_Data!N89,NamedSets!$D$1:$D$7,0),2),"")</f>
        <v/>
      </c>
      <c r="O88" s="16" t="str">
        <f>IF(LEN(Raw_Data!O89)&gt;0,INDEX(ScoreArray,MATCH(Raw_Data!O89,NamedSets!$A$1:$A$7,0),2),"")</f>
        <v/>
      </c>
      <c r="P88" s="16" t="str">
        <f>IF(LEN(Raw_Data!P89)&gt;0,INDEX(ScoreArray,MATCH(Raw_Data!P89,NamedSets!$A$1:$A$7,0),2),"")</f>
        <v/>
      </c>
      <c r="Q88" s="16" t="str">
        <f>IF(LEN(Raw_Data!Q89)&gt;0,INDEX(ScoreArray,MATCH(Raw_Data!Q89,NamedSets!$A$1:$A$7,0),2),"")</f>
        <v/>
      </c>
      <c r="R88" s="16" t="str">
        <f>IF(LEN(Raw_Data!R89)&gt;0,INDEX(ScoreArray,MATCH(Raw_Data!R89,NamedSets!$A$1:$A$7,0),2),"")</f>
        <v/>
      </c>
      <c r="S88" s="16" t="str">
        <f>IF(LEN(Raw_Data!S89)&gt;0,INDEX(ScoreArray,MATCH(Raw_Data!S89,NamedSets!$A$1:$A$7,0),2),"")</f>
        <v/>
      </c>
      <c r="T88" s="16" t="str">
        <f>IF(LEN(Raw_Data!T89)&gt;0,INDEX(ScoreArray,MATCH(Raw_Data!T89,NamedSets!$A$1:$A$7,0),2),"")</f>
        <v/>
      </c>
      <c r="U88" s="16" t="str">
        <f>IF(LEN(Raw_Data!U89)&gt;0,INDEX(ScoreArray,MATCH(Raw_Data!U89,NamedSets!$A$1:$A$7,0),2),"")</f>
        <v/>
      </c>
      <c r="V88" s="16" t="str">
        <f>IF(LEN(Raw_Data!V89)&gt;0,INDEX(ScoreArray,MATCH(Raw_Data!V89,NamedSets!$A$1:$A$7,0),2),"")</f>
        <v/>
      </c>
      <c r="W88" s="16" t="str">
        <f>IF(LEN(Raw_Data!W89)&gt;0,INDEX(ScoreArray,MATCH(Raw_Data!W89,NamedSets!$A$1:$A$7,0),2),"")</f>
        <v/>
      </c>
      <c r="X88" s="16" t="str">
        <f>IF(LEN(Raw_Data!X89)&gt;0,INDEX(ScoreArray,MATCH(Raw_Data!X89,NamedSets!$A$1:$A$7,0),2),"")</f>
        <v/>
      </c>
      <c r="Y88" s="16" t="str">
        <f>IF(LEN(Raw_Data!Y89)&gt;0,INDEX(ScoreArray,MATCH(Raw_Data!Y89,NamedSets!$A$1:$A$7,0),2),"")</f>
        <v/>
      </c>
      <c r="Z88" s="16" t="str">
        <f>IF(LEN(Raw_Data!Z89)&gt;0,INDEX(ScoreArray,MATCH(Raw_Data!Z89,NamedSets!$A$1:$A$7,0),2),"")</f>
        <v/>
      </c>
      <c r="AA88" s="16" t="str">
        <f>IF(LEN(Raw_Data!AA89)&gt;0,INDEX(ScoreArray,MATCH(Raw_Data!AA89,NamedSets!$A$1:$A$7,0),2),"")</f>
        <v/>
      </c>
      <c r="AB88" s="16" t="str">
        <f>IF(LEN(Raw_Data!AB89)&gt;0,INDEX(ScoreArray,MATCH(Raw_Data!AB89,NamedSets!$A$1:$A$7,0),2),"")</f>
        <v/>
      </c>
      <c r="AC88" s="16" t="str">
        <f>IF(LEN(Raw_Data!AC89)&gt;0,INDEX(ScoreArray,MATCH(Raw_Data!AC89,NamedSets!$A$1:$A$7,0),2),"")</f>
        <v/>
      </c>
      <c r="AD88" s="16" t="str">
        <f>IF(LEN(Raw_Data!AD89)&gt;0,INDEX(ScoreArray,MATCH(Raw_Data!AD89,NamedSets!$A$1:$A$7,0),2),"")</f>
        <v/>
      </c>
      <c r="AE88" s="16" t="str">
        <f>IF(LEN(Raw_Data!AE89)&gt;0,INDEX(ScoreArray,MATCH(Raw_Data!AE89,NamedSets!$A$1:$A$7,0),2),"")</f>
        <v/>
      </c>
      <c r="AF88" s="16" t="str">
        <f>IF(LEN(Raw_Data!AF89)&gt;0,INDEX(ScoreArray,MATCH(Raw_Data!AF89,NamedSets!$A$1:$A$7,0),2),"")</f>
        <v/>
      </c>
      <c r="AG88" s="16" t="str">
        <f>IF(LEN(Raw_Data!AG89)&gt;0,INDEX(ScoreArray,MATCH(Raw_Data!AG89,NamedSets!$A$1:$A$7,0),2),"")</f>
        <v/>
      </c>
      <c r="AH88" s="16" t="str">
        <f>IF(LEN(Raw_Data!AH89)&gt;0,INDEX(ScoreArray,MATCH(Raw_Data!AH89,NamedSets!$A$1:$A$7,0),2),"")</f>
        <v/>
      </c>
      <c r="AI88" s="16" t="str">
        <f>IF(LEN(Raw_Data!AI89)&gt;0,INDEX(ScoreArray,MATCH(Raw_Data!AI89,NamedSets!$A$1:$A$7,0),2),"")</f>
        <v/>
      </c>
      <c r="AJ88" s="16" t="str">
        <f>IF(LEN(Raw_Data!AJ89)&gt;0,INDEX(ScoreArray,MATCH(Raw_Data!AJ89,NamedSets!$A$1:$A$7,0),2),"")</f>
        <v/>
      </c>
      <c r="AK88" s="16" t="str">
        <f>IF(LEN(Raw_Data!AK89)&gt;0,INDEX(ScoreArray,MATCH(Raw_Data!AK89,NamedSets!$A$1:$A$7,0),2),"")</f>
        <v/>
      </c>
      <c r="AL88" s="16" t="str">
        <f>IF(LEN(Raw_Data!AL89)&gt;0,INDEX(ScoreArray,MATCH(Raw_Data!AL89,NamedSets!$A$1:$A$7,0),2),"")</f>
        <v/>
      </c>
      <c r="AM88" s="16" t="str">
        <f>IF(LEN(Raw_Data!AM89)&gt;0,INDEX(ScoreArray,MATCH(Raw_Data!AM89,NamedSets!$A$1:$A$7,0),2),"")</f>
        <v/>
      </c>
      <c r="AN88" s="16" t="str">
        <f>IF(LEN(Raw_Data!AN89)&gt;0,INDEX(ScoreArray,MATCH(Raw_Data!AN89,NamedSets!$A$1:$A$7,0),2),"")</f>
        <v/>
      </c>
      <c r="AO88" s="16" t="str">
        <f>IF(LEN(Raw_Data!AO89)&gt;0,INDEX(ScoreArray,MATCH(Raw_Data!AO89,NamedSets!$A$1:$A$7,0),2),"")</f>
        <v/>
      </c>
      <c r="AP88" s="16" t="str">
        <f>IF(LEN(Raw_Data!AP89)&gt;0,INDEX(ScoreArray,MATCH(Raw_Data!AP89,NamedSets!$A$1:$A$7,0),2),"")</f>
        <v/>
      </c>
      <c r="AQ88" s="16" t="str">
        <f>IF(LEN(Raw_Data!AQ89)&gt;0,INDEX(ScoreArray,MATCH(Raw_Data!AQ89,NamedSets!$A$1:$A$7,0),2),"")</f>
        <v/>
      </c>
      <c r="AR88" s="16" t="str">
        <f>IF(LEN(Raw_Data!AR89)&gt;0,INDEX(ReverseScoreArray,MATCH(Raw_Data!AR89,NamedSets!$D$1:$D$7,0),2),"")</f>
        <v/>
      </c>
    </row>
    <row r="89" spans="1:44" x14ac:dyDescent="0.25">
      <c r="A89" s="21" t="str">
        <f>IF(ISBLANK(Raw_Data!AX90),"",Raw_Data!AX90)</f>
        <v/>
      </c>
      <c r="B89" s="21" t="str">
        <f>IF(ISBLANK(Raw_Data!AU90),"",Raw_Data!AU90)</f>
        <v/>
      </c>
      <c r="C89" s="21" t="str">
        <f>IF(ISBLANK(Raw_Data!AV90),"",Raw_Data!AV90)</f>
        <v/>
      </c>
      <c r="D89" s="16" t="str">
        <f>IF(LEN(Raw_Data!D90)&gt;0,INDEX(ScoreArray,MATCH(Raw_Data!D90,NamedSets!$A$1:$A$7,0),2),"")</f>
        <v/>
      </c>
      <c r="E89" s="16" t="str">
        <f>IF(LEN(Raw_Data!E90)&gt;0,INDEX(ReverseScoreArray,MATCH(Raw_Data!E90,NamedSets!$D$1:$D$7,0),2),"")</f>
        <v/>
      </c>
      <c r="F89" s="16" t="str">
        <f>IF(LEN(Raw_Data!F90)&gt;0,INDEX(ScoreArray,MATCH(Raw_Data!F90,NamedSets!$A$1:$A$7,0),2),"")</f>
        <v/>
      </c>
      <c r="G89" s="16" t="str">
        <f>IF(LEN(Raw_Data!G90)&gt;0,INDEX(ScoreArray,MATCH(Raw_Data!G90,NamedSets!$A$1:$A$7,0),2),"")</f>
        <v/>
      </c>
      <c r="H89" s="16" t="str">
        <f>IF(LEN(Raw_Data!H90)&gt;0,INDEX(ScoreArray,MATCH(Raw_Data!H90,NamedSets!$A$1:$A$7,0),2),"")</f>
        <v/>
      </c>
      <c r="I89" s="16" t="str">
        <f>IF(LEN(Raw_Data!I90)&gt;0,INDEX(ScoreArray,MATCH(Raw_Data!I90,NamedSets!$A$1:$A$7,0),2),"")</f>
        <v/>
      </c>
      <c r="J89" s="16" t="str">
        <f>IF(LEN(Raw_Data!J90)&gt;0,INDEX(ScoreArray,MATCH(Raw_Data!J90,NamedSets!$A$1:$A$7,0),2),"")</f>
        <v/>
      </c>
      <c r="K89" s="16" t="str">
        <f>IF(LEN(Raw_Data!K90)&gt;0,INDEX(ScoreArray,MATCH(Raw_Data!K90,NamedSets!$A$1:$A$7,0),2),"")</f>
        <v/>
      </c>
      <c r="L89" s="16" t="str">
        <f>IF(LEN(Raw_Data!L90)&gt;0,INDEX(ScoreArray,MATCH(Raw_Data!L90,NamedSets!$A$1:$A$7,0),2),"")</f>
        <v/>
      </c>
      <c r="M89" s="16" t="str">
        <f>IF(LEN(Raw_Data!M90)&gt;0,INDEX(ScoreArray,MATCH(Raw_Data!M90,NamedSets!$A$1:$A$7,0),2),"")</f>
        <v/>
      </c>
      <c r="N89" s="16" t="str">
        <f>IF(LEN(Raw_Data!N90)&gt;0,INDEX(ReverseScoreArray,MATCH(Raw_Data!N90,NamedSets!$D$1:$D$7,0),2),"")</f>
        <v/>
      </c>
      <c r="O89" s="16" t="str">
        <f>IF(LEN(Raw_Data!O90)&gt;0,INDEX(ScoreArray,MATCH(Raw_Data!O90,NamedSets!$A$1:$A$7,0),2),"")</f>
        <v/>
      </c>
      <c r="P89" s="16" t="str">
        <f>IF(LEN(Raw_Data!P90)&gt;0,INDEX(ScoreArray,MATCH(Raw_Data!P90,NamedSets!$A$1:$A$7,0),2),"")</f>
        <v/>
      </c>
      <c r="Q89" s="16" t="str">
        <f>IF(LEN(Raw_Data!Q90)&gt;0,INDEX(ScoreArray,MATCH(Raw_Data!Q90,NamedSets!$A$1:$A$7,0),2),"")</f>
        <v/>
      </c>
      <c r="R89" s="16" t="str">
        <f>IF(LEN(Raw_Data!R90)&gt;0,INDEX(ScoreArray,MATCH(Raw_Data!R90,NamedSets!$A$1:$A$7,0),2),"")</f>
        <v/>
      </c>
      <c r="S89" s="16" t="str">
        <f>IF(LEN(Raw_Data!S90)&gt;0,INDEX(ScoreArray,MATCH(Raw_Data!S90,NamedSets!$A$1:$A$7,0),2),"")</f>
        <v/>
      </c>
      <c r="T89" s="16" t="str">
        <f>IF(LEN(Raw_Data!T90)&gt;0,INDEX(ScoreArray,MATCH(Raw_Data!T90,NamedSets!$A$1:$A$7,0),2),"")</f>
        <v/>
      </c>
      <c r="U89" s="16" t="str">
        <f>IF(LEN(Raw_Data!U90)&gt;0,INDEX(ScoreArray,MATCH(Raw_Data!U90,NamedSets!$A$1:$A$7,0),2),"")</f>
        <v/>
      </c>
      <c r="V89" s="16" t="str">
        <f>IF(LEN(Raw_Data!V90)&gt;0,INDEX(ScoreArray,MATCH(Raw_Data!V90,NamedSets!$A$1:$A$7,0),2),"")</f>
        <v/>
      </c>
      <c r="W89" s="16" t="str">
        <f>IF(LEN(Raw_Data!W90)&gt;0,INDEX(ScoreArray,MATCH(Raw_Data!W90,NamedSets!$A$1:$A$7,0),2),"")</f>
        <v/>
      </c>
      <c r="X89" s="16" t="str">
        <f>IF(LEN(Raw_Data!X90)&gt;0,INDEX(ScoreArray,MATCH(Raw_Data!X90,NamedSets!$A$1:$A$7,0),2),"")</f>
        <v/>
      </c>
      <c r="Y89" s="16" t="str">
        <f>IF(LEN(Raw_Data!Y90)&gt;0,INDEX(ScoreArray,MATCH(Raw_Data!Y90,NamedSets!$A$1:$A$7,0),2),"")</f>
        <v/>
      </c>
      <c r="Z89" s="16" t="str">
        <f>IF(LEN(Raw_Data!Z90)&gt;0,INDEX(ScoreArray,MATCH(Raw_Data!Z90,NamedSets!$A$1:$A$7,0),2),"")</f>
        <v/>
      </c>
      <c r="AA89" s="16" t="str">
        <f>IF(LEN(Raw_Data!AA90)&gt;0,INDEX(ScoreArray,MATCH(Raw_Data!AA90,NamedSets!$A$1:$A$7,0),2),"")</f>
        <v/>
      </c>
      <c r="AB89" s="16" t="str">
        <f>IF(LEN(Raw_Data!AB90)&gt;0,INDEX(ScoreArray,MATCH(Raw_Data!AB90,NamedSets!$A$1:$A$7,0),2),"")</f>
        <v/>
      </c>
      <c r="AC89" s="16" t="str">
        <f>IF(LEN(Raw_Data!AC90)&gt;0,INDEX(ScoreArray,MATCH(Raw_Data!AC90,NamedSets!$A$1:$A$7,0),2),"")</f>
        <v/>
      </c>
      <c r="AD89" s="16" t="str">
        <f>IF(LEN(Raw_Data!AD90)&gt;0,INDEX(ScoreArray,MATCH(Raw_Data!AD90,NamedSets!$A$1:$A$7,0),2),"")</f>
        <v/>
      </c>
      <c r="AE89" s="16" t="str">
        <f>IF(LEN(Raw_Data!AE90)&gt;0,INDEX(ScoreArray,MATCH(Raw_Data!AE90,NamedSets!$A$1:$A$7,0),2),"")</f>
        <v/>
      </c>
      <c r="AF89" s="16" t="str">
        <f>IF(LEN(Raw_Data!AF90)&gt;0,INDEX(ScoreArray,MATCH(Raw_Data!AF90,NamedSets!$A$1:$A$7,0),2),"")</f>
        <v/>
      </c>
      <c r="AG89" s="16" t="str">
        <f>IF(LEN(Raw_Data!AG90)&gt;0,INDEX(ScoreArray,MATCH(Raw_Data!AG90,NamedSets!$A$1:$A$7,0),2),"")</f>
        <v/>
      </c>
      <c r="AH89" s="16" t="str">
        <f>IF(LEN(Raw_Data!AH90)&gt;0,INDEX(ScoreArray,MATCH(Raw_Data!AH90,NamedSets!$A$1:$A$7,0),2),"")</f>
        <v/>
      </c>
      <c r="AI89" s="16" t="str">
        <f>IF(LEN(Raw_Data!AI90)&gt;0,INDEX(ScoreArray,MATCH(Raw_Data!AI90,NamedSets!$A$1:$A$7,0),2),"")</f>
        <v/>
      </c>
      <c r="AJ89" s="16" t="str">
        <f>IF(LEN(Raw_Data!AJ90)&gt;0,INDEX(ScoreArray,MATCH(Raw_Data!AJ90,NamedSets!$A$1:$A$7,0),2),"")</f>
        <v/>
      </c>
      <c r="AK89" s="16" t="str">
        <f>IF(LEN(Raw_Data!AK90)&gt;0,INDEX(ScoreArray,MATCH(Raw_Data!AK90,NamedSets!$A$1:$A$7,0),2),"")</f>
        <v/>
      </c>
      <c r="AL89" s="16" t="str">
        <f>IF(LEN(Raw_Data!AL90)&gt;0,INDEX(ScoreArray,MATCH(Raw_Data!AL90,NamedSets!$A$1:$A$7,0),2),"")</f>
        <v/>
      </c>
      <c r="AM89" s="16" t="str">
        <f>IF(LEN(Raw_Data!AM90)&gt;0,INDEX(ScoreArray,MATCH(Raw_Data!AM90,NamedSets!$A$1:$A$7,0),2),"")</f>
        <v/>
      </c>
      <c r="AN89" s="16" t="str">
        <f>IF(LEN(Raw_Data!AN90)&gt;0,INDEX(ScoreArray,MATCH(Raw_Data!AN90,NamedSets!$A$1:$A$7,0),2),"")</f>
        <v/>
      </c>
      <c r="AO89" s="16" t="str">
        <f>IF(LEN(Raw_Data!AO90)&gt;0,INDEX(ScoreArray,MATCH(Raw_Data!AO90,NamedSets!$A$1:$A$7,0),2),"")</f>
        <v/>
      </c>
      <c r="AP89" s="16" t="str">
        <f>IF(LEN(Raw_Data!AP90)&gt;0,INDEX(ScoreArray,MATCH(Raw_Data!AP90,NamedSets!$A$1:$A$7,0),2),"")</f>
        <v/>
      </c>
      <c r="AQ89" s="16" t="str">
        <f>IF(LEN(Raw_Data!AQ90)&gt;0,INDEX(ScoreArray,MATCH(Raw_Data!AQ90,NamedSets!$A$1:$A$7,0),2),"")</f>
        <v/>
      </c>
      <c r="AR89" s="16" t="str">
        <f>IF(LEN(Raw_Data!AR90)&gt;0,INDEX(ReverseScoreArray,MATCH(Raw_Data!AR90,NamedSets!$D$1:$D$7,0),2),"")</f>
        <v/>
      </c>
    </row>
    <row r="90" spans="1:44" x14ac:dyDescent="0.25">
      <c r="A90" s="21" t="str">
        <f>IF(ISBLANK(Raw_Data!AX91),"",Raw_Data!AX91)</f>
        <v/>
      </c>
      <c r="B90" s="21" t="str">
        <f>IF(ISBLANK(Raw_Data!AU91),"",Raw_Data!AU91)</f>
        <v/>
      </c>
      <c r="C90" s="21" t="str">
        <f>IF(ISBLANK(Raw_Data!AV91),"",Raw_Data!AV91)</f>
        <v/>
      </c>
      <c r="D90" s="16" t="str">
        <f>IF(LEN(Raw_Data!D91)&gt;0,INDEX(ScoreArray,MATCH(Raw_Data!D91,NamedSets!$A$1:$A$7,0),2),"")</f>
        <v/>
      </c>
      <c r="E90" s="16" t="str">
        <f>IF(LEN(Raw_Data!E91)&gt;0,INDEX(ReverseScoreArray,MATCH(Raw_Data!E91,NamedSets!$D$1:$D$7,0),2),"")</f>
        <v/>
      </c>
      <c r="F90" s="16" t="str">
        <f>IF(LEN(Raw_Data!F91)&gt;0,INDEX(ScoreArray,MATCH(Raw_Data!F91,NamedSets!$A$1:$A$7,0),2),"")</f>
        <v/>
      </c>
      <c r="G90" s="16" t="str">
        <f>IF(LEN(Raw_Data!G91)&gt;0,INDEX(ScoreArray,MATCH(Raw_Data!G91,NamedSets!$A$1:$A$7,0),2),"")</f>
        <v/>
      </c>
      <c r="H90" s="16" t="str">
        <f>IF(LEN(Raw_Data!H91)&gt;0,INDEX(ScoreArray,MATCH(Raw_Data!H91,NamedSets!$A$1:$A$7,0),2),"")</f>
        <v/>
      </c>
      <c r="I90" s="16" t="str">
        <f>IF(LEN(Raw_Data!I91)&gt;0,INDEX(ScoreArray,MATCH(Raw_Data!I91,NamedSets!$A$1:$A$7,0),2),"")</f>
        <v/>
      </c>
      <c r="J90" s="16" t="str">
        <f>IF(LEN(Raw_Data!J91)&gt;0,INDEX(ScoreArray,MATCH(Raw_Data!J91,NamedSets!$A$1:$A$7,0),2),"")</f>
        <v/>
      </c>
      <c r="K90" s="16" t="str">
        <f>IF(LEN(Raw_Data!K91)&gt;0,INDEX(ScoreArray,MATCH(Raw_Data!K91,NamedSets!$A$1:$A$7,0),2),"")</f>
        <v/>
      </c>
      <c r="L90" s="16" t="str">
        <f>IF(LEN(Raw_Data!L91)&gt;0,INDEX(ScoreArray,MATCH(Raw_Data!L91,NamedSets!$A$1:$A$7,0),2),"")</f>
        <v/>
      </c>
      <c r="M90" s="16" t="str">
        <f>IF(LEN(Raw_Data!M91)&gt;0,INDEX(ScoreArray,MATCH(Raw_Data!M91,NamedSets!$A$1:$A$7,0),2),"")</f>
        <v/>
      </c>
      <c r="N90" s="16" t="str">
        <f>IF(LEN(Raw_Data!N91)&gt;0,INDEX(ReverseScoreArray,MATCH(Raw_Data!N91,NamedSets!$D$1:$D$7,0),2),"")</f>
        <v/>
      </c>
      <c r="O90" s="16" t="str">
        <f>IF(LEN(Raw_Data!O91)&gt;0,INDEX(ScoreArray,MATCH(Raw_Data!O91,NamedSets!$A$1:$A$7,0),2),"")</f>
        <v/>
      </c>
      <c r="P90" s="16" t="str">
        <f>IF(LEN(Raw_Data!P91)&gt;0,INDEX(ScoreArray,MATCH(Raw_Data!P91,NamedSets!$A$1:$A$7,0),2),"")</f>
        <v/>
      </c>
      <c r="Q90" s="16" t="str">
        <f>IF(LEN(Raw_Data!Q91)&gt;0,INDEX(ScoreArray,MATCH(Raw_Data!Q91,NamedSets!$A$1:$A$7,0),2),"")</f>
        <v/>
      </c>
      <c r="R90" s="16" t="str">
        <f>IF(LEN(Raw_Data!R91)&gt;0,INDEX(ScoreArray,MATCH(Raw_Data!R91,NamedSets!$A$1:$A$7,0),2),"")</f>
        <v/>
      </c>
      <c r="S90" s="16" t="str">
        <f>IF(LEN(Raw_Data!S91)&gt;0,INDEX(ScoreArray,MATCH(Raw_Data!S91,NamedSets!$A$1:$A$7,0),2),"")</f>
        <v/>
      </c>
      <c r="T90" s="16" t="str">
        <f>IF(LEN(Raw_Data!T91)&gt;0,INDEX(ScoreArray,MATCH(Raw_Data!T91,NamedSets!$A$1:$A$7,0),2),"")</f>
        <v/>
      </c>
      <c r="U90" s="16" t="str">
        <f>IF(LEN(Raw_Data!U91)&gt;0,INDEX(ScoreArray,MATCH(Raw_Data!U91,NamedSets!$A$1:$A$7,0),2),"")</f>
        <v/>
      </c>
      <c r="V90" s="16" t="str">
        <f>IF(LEN(Raw_Data!V91)&gt;0,INDEX(ScoreArray,MATCH(Raw_Data!V91,NamedSets!$A$1:$A$7,0),2),"")</f>
        <v/>
      </c>
      <c r="W90" s="16" t="str">
        <f>IF(LEN(Raw_Data!W91)&gt;0,INDEX(ScoreArray,MATCH(Raw_Data!W91,NamedSets!$A$1:$A$7,0),2),"")</f>
        <v/>
      </c>
      <c r="X90" s="16" t="str">
        <f>IF(LEN(Raw_Data!X91)&gt;0,INDEX(ScoreArray,MATCH(Raw_Data!X91,NamedSets!$A$1:$A$7,0),2),"")</f>
        <v/>
      </c>
      <c r="Y90" s="16" t="str">
        <f>IF(LEN(Raw_Data!Y91)&gt;0,INDEX(ScoreArray,MATCH(Raw_Data!Y91,NamedSets!$A$1:$A$7,0),2),"")</f>
        <v/>
      </c>
      <c r="Z90" s="16" t="str">
        <f>IF(LEN(Raw_Data!Z91)&gt;0,INDEX(ScoreArray,MATCH(Raw_Data!Z91,NamedSets!$A$1:$A$7,0),2),"")</f>
        <v/>
      </c>
      <c r="AA90" s="16" t="str">
        <f>IF(LEN(Raw_Data!AA91)&gt;0,INDEX(ScoreArray,MATCH(Raw_Data!AA91,NamedSets!$A$1:$A$7,0),2),"")</f>
        <v/>
      </c>
      <c r="AB90" s="16" t="str">
        <f>IF(LEN(Raw_Data!AB91)&gt;0,INDEX(ScoreArray,MATCH(Raw_Data!AB91,NamedSets!$A$1:$A$7,0),2),"")</f>
        <v/>
      </c>
      <c r="AC90" s="16" t="str">
        <f>IF(LEN(Raw_Data!AC91)&gt;0,INDEX(ScoreArray,MATCH(Raw_Data!AC91,NamedSets!$A$1:$A$7,0),2),"")</f>
        <v/>
      </c>
      <c r="AD90" s="16" t="str">
        <f>IF(LEN(Raw_Data!AD91)&gt;0,INDEX(ScoreArray,MATCH(Raw_Data!AD91,NamedSets!$A$1:$A$7,0),2),"")</f>
        <v/>
      </c>
      <c r="AE90" s="16" t="str">
        <f>IF(LEN(Raw_Data!AE91)&gt;0,INDEX(ScoreArray,MATCH(Raw_Data!AE91,NamedSets!$A$1:$A$7,0),2),"")</f>
        <v/>
      </c>
      <c r="AF90" s="16" t="str">
        <f>IF(LEN(Raw_Data!AF91)&gt;0,INDEX(ScoreArray,MATCH(Raw_Data!AF91,NamedSets!$A$1:$A$7,0),2),"")</f>
        <v/>
      </c>
      <c r="AG90" s="16" t="str">
        <f>IF(LEN(Raw_Data!AG91)&gt;0,INDEX(ScoreArray,MATCH(Raw_Data!AG91,NamedSets!$A$1:$A$7,0),2),"")</f>
        <v/>
      </c>
      <c r="AH90" s="16" t="str">
        <f>IF(LEN(Raw_Data!AH91)&gt;0,INDEX(ScoreArray,MATCH(Raw_Data!AH91,NamedSets!$A$1:$A$7,0),2),"")</f>
        <v/>
      </c>
      <c r="AI90" s="16" t="str">
        <f>IF(LEN(Raw_Data!AI91)&gt;0,INDEX(ScoreArray,MATCH(Raw_Data!AI91,NamedSets!$A$1:$A$7,0),2),"")</f>
        <v/>
      </c>
      <c r="AJ90" s="16" t="str">
        <f>IF(LEN(Raw_Data!AJ91)&gt;0,INDEX(ScoreArray,MATCH(Raw_Data!AJ91,NamedSets!$A$1:$A$7,0),2),"")</f>
        <v/>
      </c>
      <c r="AK90" s="16" t="str">
        <f>IF(LEN(Raw_Data!AK91)&gt;0,INDEX(ScoreArray,MATCH(Raw_Data!AK91,NamedSets!$A$1:$A$7,0),2),"")</f>
        <v/>
      </c>
      <c r="AL90" s="16" t="str">
        <f>IF(LEN(Raw_Data!AL91)&gt;0,INDEX(ScoreArray,MATCH(Raw_Data!AL91,NamedSets!$A$1:$A$7,0),2),"")</f>
        <v/>
      </c>
      <c r="AM90" s="16" t="str">
        <f>IF(LEN(Raw_Data!AM91)&gt;0,INDEX(ScoreArray,MATCH(Raw_Data!AM91,NamedSets!$A$1:$A$7,0),2),"")</f>
        <v/>
      </c>
      <c r="AN90" s="16" t="str">
        <f>IF(LEN(Raw_Data!AN91)&gt;0,INDEX(ScoreArray,MATCH(Raw_Data!AN91,NamedSets!$A$1:$A$7,0),2),"")</f>
        <v/>
      </c>
      <c r="AO90" s="16" t="str">
        <f>IF(LEN(Raw_Data!AO91)&gt;0,INDEX(ScoreArray,MATCH(Raw_Data!AO91,NamedSets!$A$1:$A$7,0),2),"")</f>
        <v/>
      </c>
      <c r="AP90" s="16" t="str">
        <f>IF(LEN(Raw_Data!AP91)&gt;0,INDEX(ScoreArray,MATCH(Raw_Data!AP91,NamedSets!$A$1:$A$7,0),2),"")</f>
        <v/>
      </c>
      <c r="AQ90" s="16" t="str">
        <f>IF(LEN(Raw_Data!AQ91)&gt;0,INDEX(ScoreArray,MATCH(Raw_Data!AQ91,NamedSets!$A$1:$A$7,0),2),"")</f>
        <v/>
      </c>
      <c r="AR90" s="16" t="str">
        <f>IF(LEN(Raw_Data!AR91)&gt;0,INDEX(ReverseScoreArray,MATCH(Raw_Data!AR91,NamedSets!$D$1:$D$7,0),2),"")</f>
        <v/>
      </c>
    </row>
    <row r="91" spans="1:44" x14ac:dyDescent="0.25">
      <c r="A91" s="21" t="str">
        <f>IF(ISBLANK(Raw_Data!AX92),"",Raw_Data!AX92)</f>
        <v/>
      </c>
      <c r="B91" s="21" t="str">
        <f>IF(ISBLANK(Raw_Data!AU92),"",Raw_Data!AU92)</f>
        <v/>
      </c>
      <c r="C91" s="21" t="str">
        <f>IF(ISBLANK(Raw_Data!AV92),"",Raw_Data!AV92)</f>
        <v/>
      </c>
      <c r="D91" s="16" t="str">
        <f>IF(LEN(Raw_Data!D92)&gt;0,INDEX(ScoreArray,MATCH(Raw_Data!D92,NamedSets!$A$1:$A$7,0),2),"")</f>
        <v/>
      </c>
      <c r="E91" s="16" t="str">
        <f>IF(LEN(Raw_Data!E92)&gt;0,INDEX(ReverseScoreArray,MATCH(Raw_Data!E92,NamedSets!$D$1:$D$7,0),2),"")</f>
        <v/>
      </c>
      <c r="F91" s="16" t="str">
        <f>IF(LEN(Raw_Data!F92)&gt;0,INDEX(ScoreArray,MATCH(Raw_Data!F92,NamedSets!$A$1:$A$7,0),2),"")</f>
        <v/>
      </c>
      <c r="G91" s="16" t="str">
        <f>IF(LEN(Raw_Data!G92)&gt;0,INDEX(ScoreArray,MATCH(Raw_Data!G92,NamedSets!$A$1:$A$7,0),2),"")</f>
        <v/>
      </c>
      <c r="H91" s="16" t="str">
        <f>IF(LEN(Raw_Data!H92)&gt;0,INDEX(ScoreArray,MATCH(Raw_Data!H92,NamedSets!$A$1:$A$7,0),2),"")</f>
        <v/>
      </c>
      <c r="I91" s="16" t="str">
        <f>IF(LEN(Raw_Data!I92)&gt;0,INDEX(ScoreArray,MATCH(Raw_Data!I92,NamedSets!$A$1:$A$7,0),2),"")</f>
        <v/>
      </c>
      <c r="J91" s="16" t="str">
        <f>IF(LEN(Raw_Data!J92)&gt;0,INDEX(ScoreArray,MATCH(Raw_Data!J92,NamedSets!$A$1:$A$7,0),2),"")</f>
        <v/>
      </c>
      <c r="K91" s="16" t="str">
        <f>IF(LEN(Raw_Data!K92)&gt;0,INDEX(ScoreArray,MATCH(Raw_Data!K92,NamedSets!$A$1:$A$7,0),2),"")</f>
        <v/>
      </c>
      <c r="L91" s="16" t="str">
        <f>IF(LEN(Raw_Data!L92)&gt;0,INDEX(ScoreArray,MATCH(Raw_Data!L92,NamedSets!$A$1:$A$7,0),2),"")</f>
        <v/>
      </c>
      <c r="M91" s="16" t="str">
        <f>IF(LEN(Raw_Data!M92)&gt;0,INDEX(ScoreArray,MATCH(Raw_Data!M92,NamedSets!$A$1:$A$7,0),2),"")</f>
        <v/>
      </c>
      <c r="N91" s="16" t="str">
        <f>IF(LEN(Raw_Data!N92)&gt;0,INDEX(ReverseScoreArray,MATCH(Raw_Data!N92,NamedSets!$D$1:$D$7,0),2),"")</f>
        <v/>
      </c>
      <c r="O91" s="16" t="str">
        <f>IF(LEN(Raw_Data!O92)&gt;0,INDEX(ScoreArray,MATCH(Raw_Data!O92,NamedSets!$A$1:$A$7,0),2),"")</f>
        <v/>
      </c>
      <c r="P91" s="16" t="str">
        <f>IF(LEN(Raw_Data!P92)&gt;0,INDEX(ScoreArray,MATCH(Raw_Data!P92,NamedSets!$A$1:$A$7,0),2),"")</f>
        <v/>
      </c>
      <c r="Q91" s="16" t="str">
        <f>IF(LEN(Raw_Data!Q92)&gt;0,INDEX(ScoreArray,MATCH(Raw_Data!Q92,NamedSets!$A$1:$A$7,0),2),"")</f>
        <v/>
      </c>
      <c r="R91" s="16" t="str">
        <f>IF(LEN(Raw_Data!R92)&gt;0,INDEX(ScoreArray,MATCH(Raw_Data!R92,NamedSets!$A$1:$A$7,0),2),"")</f>
        <v/>
      </c>
      <c r="S91" s="16" t="str">
        <f>IF(LEN(Raw_Data!S92)&gt;0,INDEX(ScoreArray,MATCH(Raw_Data!S92,NamedSets!$A$1:$A$7,0),2),"")</f>
        <v/>
      </c>
      <c r="T91" s="16" t="str">
        <f>IF(LEN(Raw_Data!T92)&gt;0,INDEX(ScoreArray,MATCH(Raw_Data!T92,NamedSets!$A$1:$A$7,0),2),"")</f>
        <v/>
      </c>
      <c r="U91" s="16" t="str">
        <f>IF(LEN(Raw_Data!U92)&gt;0,INDEX(ScoreArray,MATCH(Raw_Data!U92,NamedSets!$A$1:$A$7,0),2),"")</f>
        <v/>
      </c>
      <c r="V91" s="16" t="str">
        <f>IF(LEN(Raw_Data!V92)&gt;0,INDEX(ScoreArray,MATCH(Raw_Data!V92,NamedSets!$A$1:$A$7,0),2),"")</f>
        <v/>
      </c>
      <c r="W91" s="16" t="str">
        <f>IF(LEN(Raw_Data!W92)&gt;0,INDEX(ScoreArray,MATCH(Raw_Data!W92,NamedSets!$A$1:$A$7,0),2),"")</f>
        <v/>
      </c>
      <c r="X91" s="16" t="str">
        <f>IF(LEN(Raw_Data!X92)&gt;0,INDEX(ScoreArray,MATCH(Raw_Data!X92,NamedSets!$A$1:$A$7,0),2),"")</f>
        <v/>
      </c>
      <c r="Y91" s="16" t="str">
        <f>IF(LEN(Raw_Data!Y92)&gt;0,INDEX(ScoreArray,MATCH(Raw_Data!Y92,NamedSets!$A$1:$A$7,0),2),"")</f>
        <v/>
      </c>
      <c r="Z91" s="16" t="str">
        <f>IF(LEN(Raw_Data!Z92)&gt;0,INDEX(ScoreArray,MATCH(Raw_Data!Z92,NamedSets!$A$1:$A$7,0),2),"")</f>
        <v/>
      </c>
      <c r="AA91" s="16" t="str">
        <f>IF(LEN(Raw_Data!AA92)&gt;0,INDEX(ScoreArray,MATCH(Raw_Data!AA92,NamedSets!$A$1:$A$7,0),2),"")</f>
        <v/>
      </c>
      <c r="AB91" s="16" t="str">
        <f>IF(LEN(Raw_Data!AB92)&gt;0,INDEX(ScoreArray,MATCH(Raw_Data!AB92,NamedSets!$A$1:$A$7,0),2),"")</f>
        <v/>
      </c>
      <c r="AC91" s="16" t="str">
        <f>IF(LEN(Raw_Data!AC92)&gt;0,INDEX(ScoreArray,MATCH(Raw_Data!AC92,NamedSets!$A$1:$A$7,0),2),"")</f>
        <v/>
      </c>
      <c r="AD91" s="16" t="str">
        <f>IF(LEN(Raw_Data!AD92)&gt;0,INDEX(ScoreArray,MATCH(Raw_Data!AD92,NamedSets!$A$1:$A$7,0),2),"")</f>
        <v/>
      </c>
      <c r="AE91" s="16" t="str">
        <f>IF(LEN(Raw_Data!AE92)&gt;0,INDEX(ScoreArray,MATCH(Raw_Data!AE92,NamedSets!$A$1:$A$7,0),2),"")</f>
        <v/>
      </c>
      <c r="AF91" s="16" t="str">
        <f>IF(LEN(Raw_Data!AF92)&gt;0,INDEX(ScoreArray,MATCH(Raw_Data!AF92,NamedSets!$A$1:$A$7,0),2),"")</f>
        <v/>
      </c>
      <c r="AG91" s="16" t="str">
        <f>IF(LEN(Raw_Data!AG92)&gt;0,INDEX(ScoreArray,MATCH(Raw_Data!AG92,NamedSets!$A$1:$A$7,0),2),"")</f>
        <v/>
      </c>
      <c r="AH91" s="16" t="str">
        <f>IF(LEN(Raw_Data!AH92)&gt;0,INDEX(ScoreArray,MATCH(Raw_Data!AH92,NamedSets!$A$1:$A$7,0),2),"")</f>
        <v/>
      </c>
      <c r="AI91" s="16" t="str">
        <f>IF(LEN(Raw_Data!AI92)&gt;0,INDEX(ScoreArray,MATCH(Raw_Data!AI92,NamedSets!$A$1:$A$7,0),2),"")</f>
        <v/>
      </c>
      <c r="AJ91" s="16" t="str">
        <f>IF(LEN(Raw_Data!AJ92)&gt;0,INDEX(ScoreArray,MATCH(Raw_Data!AJ92,NamedSets!$A$1:$A$7,0),2),"")</f>
        <v/>
      </c>
      <c r="AK91" s="16" t="str">
        <f>IF(LEN(Raw_Data!AK92)&gt;0,INDEX(ScoreArray,MATCH(Raw_Data!AK92,NamedSets!$A$1:$A$7,0),2),"")</f>
        <v/>
      </c>
      <c r="AL91" s="16" t="str">
        <f>IF(LEN(Raw_Data!AL92)&gt;0,INDEX(ScoreArray,MATCH(Raw_Data!AL92,NamedSets!$A$1:$A$7,0),2),"")</f>
        <v/>
      </c>
      <c r="AM91" s="16" t="str">
        <f>IF(LEN(Raw_Data!AM92)&gt;0,INDEX(ScoreArray,MATCH(Raw_Data!AM92,NamedSets!$A$1:$A$7,0),2),"")</f>
        <v/>
      </c>
      <c r="AN91" s="16" t="str">
        <f>IF(LEN(Raw_Data!AN92)&gt;0,INDEX(ScoreArray,MATCH(Raw_Data!AN92,NamedSets!$A$1:$A$7,0),2),"")</f>
        <v/>
      </c>
      <c r="AO91" s="16" t="str">
        <f>IF(LEN(Raw_Data!AO92)&gt;0,INDEX(ScoreArray,MATCH(Raw_Data!AO92,NamedSets!$A$1:$A$7,0),2),"")</f>
        <v/>
      </c>
      <c r="AP91" s="16" t="str">
        <f>IF(LEN(Raw_Data!AP92)&gt;0,INDEX(ScoreArray,MATCH(Raw_Data!AP92,NamedSets!$A$1:$A$7,0),2),"")</f>
        <v/>
      </c>
      <c r="AQ91" s="16" t="str">
        <f>IF(LEN(Raw_Data!AQ92)&gt;0,INDEX(ScoreArray,MATCH(Raw_Data!AQ92,NamedSets!$A$1:$A$7,0),2),"")</f>
        <v/>
      </c>
      <c r="AR91" s="16" t="str">
        <f>IF(LEN(Raw_Data!AR92)&gt;0,INDEX(ReverseScoreArray,MATCH(Raw_Data!AR92,NamedSets!$D$1:$D$7,0),2),"")</f>
        <v/>
      </c>
    </row>
    <row r="92" spans="1:44" x14ac:dyDescent="0.25">
      <c r="A92" s="21" t="str">
        <f>IF(ISBLANK(Raw_Data!AX93),"",Raw_Data!AX93)</f>
        <v/>
      </c>
      <c r="B92" s="21" t="str">
        <f>IF(ISBLANK(Raw_Data!AU93),"",Raw_Data!AU93)</f>
        <v/>
      </c>
      <c r="C92" s="21" t="str">
        <f>IF(ISBLANK(Raw_Data!AV93),"",Raw_Data!AV93)</f>
        <v/>
      </c>
      <c r="D92" s="16" t="str">
        <f>IF(LEN(Raw_Data!D93)&gt;0,INDEX(ScoreArray,MATCH(Raw_Data!D93,NamedSets!$A$1:$A$7,0),2),"")</f>
        <v/>
      </c>
      <c r="E92" s="16" t="str">
        <f>IF(LEN(Raw_Data!E93)&gt;0,INDEX(ReverseScoreArray,MATCH(Raw_Data!E93,NamedSets!$D$1:$D$7,0),2),"")</f>
        <v/>
      </c>
      <c r="F92" s="16" t="str">
        <f>IF(LEN(Raw_Data!F93)&gt;0,INDEX(ScoreArray,MATCH(Raw_Data!F93,NamedSets!$A$1:$A$7,0),2),"")</f>
        <v/>
      </c>
      <c r="G92" s="16" t="str">
        <f>IF(LEN(Raw_Data!G93)&gt;0,INDEX(ScoreArray,MATCH(Raw_Data!G93,NamedSets!$A$1:$A$7,0),2),"")</f>
        <v/>
      </c>
      <c r="H92" s="16" t="str">
        <f>IF(LEN(Raw_Data!H93)&gt;0,INDEX(ScoreArray,MATCH(Raw_Data!H93,NamedSets!$A$1:$A$7,0),2),"")</f>
        <v/>
      </c>
      <c r="I92" s="16" t="str">
        <f>IF(LEN(Raw_Data!I93)&gt;0,INDEX(ScoreArray,MATCH(Raw_Data!I93,NamedSets!$A$1:$A$7,0),2),"")</f>
        <v/>
      </c>
      <c r="J92" s="16" t="str">
        <f>IF(LEN(Raw_Data!J93)&gt;0,INDEX(ScoreArray,MATCH(Raw_Data!J93,NamedSets!$A$1:$A$7,0),2),"")</f>
        <v/>
      </c>
      <c r="K92" s="16" t="str">
        <f>IF(LEN(Raw_Data!K93)&gt;0,INDEX(ScoreArray,MATCH(Raw_Data!K93,NamedSets!$A$1:$A$7,0),2),"")</f>
        <v/>
      </c>
      <c r="L92" s="16" t="str">
        <f>IF(LEN(Raw_Data!L93)&gt;0,INDEX(ScoreArray,MATCH(Raw_Data!L93,NamedSets!$A$1:$A$7,0),2),"")</f>
        <v/>
      </c>
      <c r="M92" s="16" t="str">
        <f>IF(LEN(Raw_Data!M93)&gt;0,INDEX(ScoreArray,MATCH(Raw_Data!M93,NamedSets!$A$1:$A$7,0),2),"")</f>
        <v/>
      </c>
      <c r="N92" s="16" t="str">
        <f>IF(LEN(Raw_Data!N93)&gt;0,INDEX(ReverseScoreArray,MATCH(Raw_Data!N93,NamedSets!$D$1:$D$7,0),2),"")</f>
        <v/>
      </c>
      <c r="O92" s="16" t="str">
        <f>IF(LEN(Raw_Data!O93)&gt;0,INDEX(ScoreArray,MATCH(Raw_Data!O93,NamedSets!$A$1:$A$7,0),2),"")</f>
        <v/>
      </c>
      <c r="P92" s="16" t="str">
        <f>IF(LEN(Raw_Data!P93)&gt;0,INDEX(ScoreArray,MATCH(Raw_Data!P93,NamedSets!$A$1:$A$7,0),2),"")</f>
        <v/>
      </c>
      <c r="Q92" s="16" t="str">
        <f>IF(LEN(Raw_Data!Q93)&gt;0,INDEX(ScoreArray,MATCH(Raw_Data!Q93,NamedSets!$A$1:$A$7,0),2),"")</f>
        <v/>
      </c>
      <c r="R92" s="16" t="str">
        <f>IF(LEN(Raw_Data!R93)&gt;0,INDEX(ScoreArray,MATCH(Raw_Data!R93,NamedSets!$A$1:$A$7,0),2),"")</f>
        <v/>
      </c>
      <c r="S92" s="16" t="str">
        <f>IF(LEN(Raw_Data!S93)&gt;0,INDEX(ScoreArray,MATCH(Raw_Data!S93,NamedSets!$A$1:$A$7,0),2),"")</f>
        <v/>
      </c>
      <c r="T92" s="16" t="str">
        <f>IF(LEN(Raw_Data!T93)&gt;0,INDEX(ScoreArray,MATCH(Raw_Data!T93,NamedSets!$A$1:$A$7,0),2),"")</f>
        <v/>
      </c>
      <c r="U92" s="16" t="str">
        <f>IF(LEN(Raw_Data!U93)&gt;0,INDEX(ScoreArray,MATCH(Raw_Data!U93,NamedSets!$A$1:$A$7,0),2),"")</f>
        <v/>
      </c>
      <c r="V92" s="16" t="str">
        <f>IF(LEN(Raw_Data!V93)&gt;0,INDEX(ScoreArray,MATCH(Raw_Data!V93,NamedSets!$A$1:$A$7,0),2),"")</f>
        <v/>
      </c>
      <c r="W92" s="16" t="str">
        <f>IF(LEN(Raw_Data!W93)&gt;0,INDEX(ScoreArray,MATCH(Raw_Data!W93,NamedSets!$A$1:$A$7,0),2),"")</f>
        <v/>
      </c>
      <c r="X92" s="16" t="str">
        <f>IF(LEN(Raw_Data!X93)&gt;0,INDEX(ScoreArray,MATCH(Raw_Data!X93,NamedSets!$A$1:$A$7,0),2),"")</f>
        <v/>
      </c>
      <c r="Y92" s="16" t="str">
        <f>IF(LEN(Raw_Data!Y93)&gt;0,INDEX(ScoreArray,MATCH(Raw_Data!Y93,NamedSets!$A$1:$A$7,0),2),"")</f>
        <v/>
      </c>
      <c r="Z92" s="16" t="str">
        <f>IF(LEN(Raw_Data!Z93)&gt;0,INDEX(ScoreArray,MATCH(Raw_Data!Z93,NamedSets!$A$1:$A$7,0),2),"")</f>
        <v/>
      </c>
      <c r="AA92" s="16" t="str">
        <f>IF(LEN(Raw_Data!AA93)&gt;0,INDEX(ScoreArray,MATCH(Raw_Data!AA93,NamedSets!$A$1:$A$7,0),2),"")</f>
        <v/>
      </c>
      <c r="AB92" s="16" t="str">
        <f>IF(LEN(Raw_Data!AB93)&gt;0,INDEX(ScoreArray,MATCH(Raw_Data!AB93,NamedSets!$A$1:$A$7,0),2),"")</f>
        <v/>
      </c>
      <c r="AC92" s="16" t="str">
        <f>IF(LEN(Raw_Data!AC93)&gt;0,INDEX(ScoreArray,MATCH(Raw_Data!AC93,NamedSets!$A$1:$A$7,0),2),"")</f>
        <v/>
      </c>
      <c r="AD92" s="16" t="str">
        <f>IF(LEN(Raw_Data!AD93)&gt;0,INDEX(ScoreArray,MATCH(Raw_Data!AD93,NamedSets!$A$1:$A$7,0),2),"")</f>
        <v/>
      </c>
      <c r="AE92" s="16" t="str">
        <f>IF(LEN(Raw_Data!AE93)&gt;0,INDEX(ScoreArray,MATCH(Raw_Data!AE93,NamedSets!$A$1:$A$7,0),2),"")</f>
        <v/>
      </c>
      <c r="AF92" s="16" t="str">
        <f>IF(LEN(Raw_Data!AF93)&gt;0,INDEX(ScoreArray,MATCH(Raw_Data!AF93,NamedSets!$A$1:$A$7,0),2),"")</f>
        <v/>
      </c>
      <c r="AG92" s="16" t="str">
        <f>IF(LEN(Raw_Data!AG93)&gt;0,INDEX(ScoreArray,MATCH(Raw_Data!AG93,NamedSets!$A$1:$A$7,0),2),"")</f>
        <v/>
      </c>
      <c r="AH92" s="16" t="str">
        <f>IF(LEN(Raw_Data!AH93)&gt;0,INDEX(ScoreArray,MATCH(Raw_Data!AH93,NamedSets!$A$1:$A$7,0),2),"")</f>
        <v/>
      </c>
      <c r="AI92" s="16" t="str">
        <f>IF(LEN(Raw_Data!AI93)&gt;0,INDEX(ScoreArray,MATCH(Raw_Data!AI93,NamedSets!$A$1:$A$7,0),2),"")</f>
        <v/>
      </c>
      <c r="AJ92" s="16" t="str">
        <f>IF(LEN(Raw_Data!AJ93)&gt;0,INDEX(ScoreArray,MATCH(Raw_Data!AJ93,NamedSets!$A$1:$A$7,0),2),"")</f>
        <v/>
      </c>
      <c r="AK92" s="16" t="str">
        <f>IF(LEN(Raw_Data!AK93)&gt;0,INDEX(ScoreArray,MATCH(Raw_Data!AK93,NamedSets!$A$1:$A$7,0),2),"")</f>
        <v/>
      </c>
      <c r="AL92" s="16" t="str">
        <f>IF(LEN(Raw_Data!AL93)&gt;0,INDEX(ScoreArray,MATCH(Raw_Data!AL93,NamedSets!$A$1:$A$7,0),2),"")</f>
        <v/>
      </c>
      <c r="AM92" s="16" t="str">
        <f>IF(LEN(Raw_Data!AM93)&gt;0,INDEX(ScoreArray,MATCH(Raw_Data!AM93,NamedSets!$A$1:$A$7,0),2),"")</f>
        <v/>
      </c>
      <c r="AN92" s="16" t="str">
        <f>IF(LEN(Raw_Data!AN93)&gt;0,INDEX(ScoreArray,MATCH(Raw_Data!AN93,NamedSets!$A$1:$A$7,0),2),"")</f>
        <v/>
      </c>
      <c r="AO92" s="16" t="str">
        <f>IF(LEN(Raw_Data!AO93)&gt;0,INDEX(ScoreArray,MATCH(Raw_Data!AO93,NamedSets!$A$1:$A$7,0),2),"")</f>
        <v/>
      </c>
      <c r="AP92" s="16" t="str">
        <f>IF(LEN(Raw_Data!AP93)&gt;0,INDEX(ScoreArray,MATCH(Raw_Data!AP93,NamedSets!$A$1:$A$7,0),2),"")</f>
        <v/>
      </c>
      <c r="AQ92" s="16" t="str">
        <f>IF(LEN(Raw_Data!AQ93)&gt;0,INDEX(ScoreArray,MATCH(Raw_Data!AQ93,NamedSets!$A$1:$A$7,0),2),"")</f>
        <v/>
      </c>
      <c r="AR92" s="16" t="str">
        <f>IF(LEN(Raw_Data!AR93)&gt;0,INDEX(ReverseScoreArray,MATCH(Raw_Data!AR93,NamedSets!$D$1:$D$7,0),2),"")</f>
        <v/>
      </c>
    </row>
    <row r="93" spans="1:44" x14ac:dyDescent="0.25">
      <c r="A93" s="21" t="str">
        <f>IF(ISBLANK(Raw_Data!AX94),"",Raw_Data!AX94)</f>
        <v/>
      </c>
      <c r="B93" s="21" t="str">
        <f>IF(ISBLANK(Raw_Data!AU94),"",Raw_Data!AU94)</f>
        <v/>
      </c>
      <c r="C93" s="21" t="str">
        <f>IF(ISBLANK(Raw_Data!AV94),"",Raw_Data!AV94)</f>
        <v/>
      </c>
      <c r="D93" s="16" t="str">
        <f>IF(LEN(Raw_Data!D94)&gt;0,INDEX(ScoreArray,MATCH(Raw_Data!D94,NamedSets!$A$1:$A$7,0),2),"")</f>
        <v/>
      </c>
      <c r="E93" s="16" t="str">
        <f>IF(LEN(Raw_Data!E94)&gt;0,INDEX(ReverseScoreArray,MATCH(Raw_Data!E94,NamedSets!$D$1:$D$7,0),2),"")</f>
        <v/>
      </c>
      <c r="F93" s="16" t="str">
        <f>IF(LEN(Raw_Data!F94)&gt;0,INDEX(ScoreArray,MATCH(Raw_Data!F94,NamedSets!$A$1:$A$7,0),2),"")</f>
        <v/>
      </c>
      <c r="G93" s="16" t="str">
        <f>IF(LEN(Raw_Data!G94)&gt;0,INDEX(ScoreArray,MATCH(Raw_Data!G94,NamedSets!$A$1:$A$7,0),2),"")</f>
        <v/>
      </c>
      <c r="H93" s="16" t="str">
        <f>IF(LEN(Raw_Data!H94)&gt;0,INDEX(ScoreArray,MATCH(Raw_Data!H94,NamedSets!$A$1:$A$7,0),2),"")</f>
        <v/>
      </c>
      <c r="I93" s="16" t="str">
        <f>IF(LEN(Raw_Data!I94)&gt;0,INDEX(ScoreArray,MATCH(Raw_Data!I94,NamedSets!$A$1:$A$7,0),2),"")</f>
        <v/>
      </c>
      <c r="J93" s="16" t="str">
        <f>IF(LEN(Raw_Data!J94)&gt;0,INDEX(ScoreArray,MATCH(Raw_Data!J94,NamedSets!$A$1:$A$7,0),2),"")</f>
        <v/>
      </c>
      <c r="K93" s="16" t="str">
        <f>IF(LEN(Raw_Data!K94)&gt;0,INDEX(ScoreArray,MATCH(Raw_Data!K94,NamedSets!$A$1:$A$7,0),2),"")</f>
        <v/>
      </c>
      <c r="L93" s="16" t="str">
        <f>IF(LEN(Raw_Data!L94)&gt;0,INDEX(ScoreArray,MATCH(Raw_Data!L94,NamedSets!$A$1:$A$7,0),2),"")</f>
        <v/>
      </c>
      <c r="M93" s="16" t="str">
        <f>IF(LEN(Raw_Data!M94)&gt;0,INDEX(ScoreArray,MATCH(Raw_Data!M94,NamedSets!$A$1:$A$7,0),2),"")</f>
        <v/>
      </c>
      <c r="N93" s="16" t="str">
        <f>IF(LEN(Raw_Data!N94)&gt;0,INDEX(ReverseScoreArray,MATCH(Raw_Data!N94,NamedSets!$D$1:$D$7,0),2),"")</f>
        <v/>
      </c>
      <c r="O93" s="16" t="str">
        <f>IF(LEN(Raw_Data!O94)&gt;0,INDEX(ScoreArray,MATCH(Raw_Data!O94,NamedSets!$A$1:$A$7,0),2),"")</f>
        <v/>
      </c>
      <c r="P93" s="16" t="str">
        <f>IF(LEN(Raw_Data!P94)&gt;0,INDEX(ScoreArray,MATCH(Raw_Data!P94,NamedSets!$A$1:$A$7,0),2),"")</f>
        <v/>
      </c>
      <c r="Q93" s="16" t="str">
        <f>IF(LEN(Raw_Data!Q94)&gt;0,INDEX(ScoreArray,MATCH(Raw_Data!Q94,NamedSets!$A$1:$A$7,0),2),"")</f>
        <v/>
      </c>
      <c r="R93" s="16" t="str">
        <f>IF(LEN(Raw_Data!R94)&gt;0,INDEX(ScoreArray,MATCH(Raw_Data!R94,NamedSets!$A$1:$A$7,0),2),"")</f>
        <v/>
      </c>
      <c r="S93" s="16" t="str">
        <f>IF(LEN(Raw_Data!S94)&gt;0,INDEX(ScoreArray,MATCH(Raw_Data!S94,NamedSets!$A$1:$A$7,0),2),"")</f>
        <v/>
      </c>
      <c r="T93" s="16" t="str">
        <f>IF(LEN(Raw_Data!T94)&gt;0,INDEX(ScoreArray,MATCH(Raw_Data!T94,NamedSets!$A$1:$A$7,0),2),"")</f>
        <v/>
      </c>
      <c r="U93" s="16" t="str">
        <f>IF(LEN(Raw_Data!U94)&gt;0,INDEX(ScoreArray,MATCH(Raw_Data!U94,NamedSets!$A$1:$A$7,0),2),"")</f>
        <v/>
      </c>
      <c r="V93" s="16" t="str">
        <f>IF(LEN(Raw_Data!V94)&gt;0,INDEX(ScoreArray,MATCH(Raw_Data!V94,NamedSets!$A$1:$A$7,0),2),"")</f>
        <v/>
      </c>
      <c r="W93" s="16" t="str">
        <f>IF(LEN(Raw_Data!W94)&gt;0,INDEX(ScoreArray,MATCH(Raw_Data!W94,NamedSets!$A$1:$A$7,0),2),"")</f>
        <v/>
      </c>
      <c r="X93" s="16" t="str">
        <f>IF(LEN(Raw_Data!X94)&gt;0,INDEX(ScoreArray,MATCH(Raw_Data!X94,NamedSets!$A$1:$A$7,0),2),"")</f>
        <v/>
      </c>
      <c r="Y93" s="16" t="str">
        <f>IF(LEN(Raw_Data!Y94)&gt;0,INDEX(ScoreArray,MATCH(Raw_Data!Y94,NamedSets!$A$1:$A$7,0),2),"")</f>
        <v/>
      </c>
      <c r="Z93" s="16" t="str">
        <f>IF(LEN(Raw_Data!Z94)&gt;0,INDEX(ScoreArray,MATCH(Raw_Data!Z94,NamedSets!$A$1:$A$7,0),2),"")</f>
        <v/>
      </c>
      <c r="AA93" s="16" t="str">
        <f>IF(LEN(Raw_Data!AA94)&gt;0,INDEX(ScoreArray,MATCH(Raw_Data!AA94,NamedSets!$A$1:$A$7,0),2),"")</f>
        <v/>
      </c>
      <c r="AB93" s="16" t="str">
        <f>IF(LEN(Raw_Data!AB94)&gt;0,INDEX(ScoreArray,MATCH(Raw_Data!AB94,NamedSets!$A$1:$A$7,0),2),"")</f>
        <v/>
      </c>
      <c r="AC93" s="16" t="str">
        <f>IF(LEN(Raw_Data!AC94)&gt;0,INDEX(ScoreArray,MATCH(Raw_Data!AC94,NamedSets!$A$1:$A$7,0),2),"")</f>
        <v/>
      </c>
      <c r="AD93" s="16" t="str">
        <f>IF(LEN(Raw_Data!AD94)&gt;0,INDEX(ScoreArray,MATCH(Raw_Data!AD94,NamedSets!$A$1:$A$7,0),2),"")</f>
        <v/>
      </c>
      <c r="AE93" s="16" t="str">
        <f>IF(LEN(Raw_Data!AE94)&gt;0,INDEX(ScoreArray,MATCH(Raw_Data!AE94,NamedSets!$A$1:$A$7,0),2),"")</f>
        <v/>
      </c>
      <c r="AF93" s="16" t="str">
        <f>IF(LEN(Raw_Data!AF94)&gt;0,INDEX(ScoreArray,MATCH(Raw_Data!AF94,NamedSets!$A$1:$A$7,0),2),"")</f>
        <v/>
      </c>
      <c r="AG93" s="16" t="str">
        <f>IF(LEN(Raw_Data!AG94)&gt;0,INDEX(ScoreArray,MATCH(Raw_Data!AG94,NamedSets!$A$1:$A$7,0),2),"")</f>
        <v/>
      </c>
      <c r="AH93" s="16" t="str">
        <f>IF(LEN(Raw_Data!AH94)&gt;0,INDEX(ScoreArray,MATCH(Raw_Data!AH94,NamedSets!$A$1:$A$7,0),2),"")</f>
        <v/>
      </c>
      <c r="AI93" s="16" t="str">
        <f>IF(LEN(Raw_Data!AI94)&gt;0,INDEX(ScoreArray,MATCH(Raw_Data!AI94,NamedSets!$A$1:$A$7,0),2),"")</f>
        <v/>
      </c>
      <c r="AJ93" s="16" t="str">
        <f>IF(LEN(Raw_Data!AJ94)&gt;0,INDEX(ScoreArray,MATCH(Raw_Data!AJ94,NamedSets!$A$1:$A$7,0),2),"")</f>
        <v/>
      </c>
      <c r="AK93" s="16" t="str">
        <f>IF(LEN(Raw_Data!AK94)&gt;0,INDEX(ScoreArray,MATCH(Raw_Data!AK94,NamedSets!$A$1:$A$7,0),2),"")</f>
        <v/>
      </c>
      <c r="AL93" s="16" t="str">
        <f>IF(LEN(Raw_Data!AL94)&gt;0,INDEX(ScoreArray,MATCH(Raw_Data!AL94,NamedSets!$A$1:$A$7,0),2),"")</f>
        <v/>
      </c>
      <c r="AM93" s="16" t="str">
        <f>IF(LEN(Raw_Data!AM94)&gt;0,INDEX(ScoreArray,MATCH(Raw_Data!AM94,NamedSets!$A$1:$A$7,0),2),"")</f>
        <v/>
      </c>
      <c r="AN93" s="16" t="str">
        <f>IF(LEN(Raw_Data!AN94)&gt;0,INDEX(ScoreArray,MATCH(Raw_Data!AN94,NamedSets!$A$1:$A$7,0),2),"")</f>
        <v/>
      </c>
      <c r="AO93" s="16" t="str">
        <f>IF(LEN(Raw_Data!AO94)&gt;0,INDEX(ScoreArray,MATCH(Raw_Data!AO94,NamedSets!$A$1:$A$7,0),2),"")</f>
        <v/>
      </c>
      <c r="AP93" s="16" t="str">
        <f>IF(LEN(Raw_Data!AP94)&gt;0,INDEX(ScoreArray,MATCH(Raw_Data!AP94,NamedSets!$A$1:$A$7,0),2),"")</f>
        <v/>
      </c>
      <c r="AQ93" s="16" t="str">
        <f>IF(LEN(Raw_Data!AQ94)&gt;0,INDEX(ScoreArray,MATCH(Raw_Data!AQ94,NamedSets!$A$1:$A$7,0),2),"")</f>
        <v/>
      </c>
      <c r="AR93" s="16" t="str">
        <f>IF(LEN(Raw_Data!AR94)&gt;0,INDEX(ReverseScoreArray,MATCH(Raw_Data!AR94,NamedSets!$D$1:$D$7,0),2),"")</f>
        <v/>
      </c>
    </row>
    <row r="94" spans="1:44" x14ac:dyDescent="0.25">
      <c r="A94" s="21" t="str">
        <f>IF(ISBLANK(Raw_Data!AX95),"",Raw_Data!AX95)</f>
        <v/>
      </c>
      <c r="B94" s="21" t="str">
        <f>IF(ISBLANK(Raw_Data!AU95),"",Raw_Data!AU95)</f>
        <v/>
      </c>
      <c r="C94" s="21" t="str">
        <f>IF(ISBLANK(Raw_Data!AV95),"",Raw_Data!AV95)</f>
        <v/>
      </c>
      <c r="D94" s="16" t="str">
        <f>IF(LEN(Raw_Data!D95)&gt;0,INDEX(ScoreArray,MATCH(Raw_Data!D95,NamedSets!$A$1:$A$7,0),2),"")</f>
        <v/>
      </c>
      <c r="E94" s="16" t="str">
        <f>IF(LEN(Raw_Data!E95)&gt;0,INDEX(ReverseScoreArray,MATCH(Raw_Data!E95,NamedSets!$D$1:$D$7,0),2),"")</f>
        <v/>
      </c>
      <c r="F94" s="16" t="str">
        <f>IF(LEN(Raw_Data!F95)&gt;0,INDEX(ScoreArray,MATCH(Raw_Data!F95,NamedSets!$A$1:$A$7,0),2),"")</f>
        <v/>
      </c>
      <c r="G94" s="16" t="str">
        <f>IF(LEN(Raw_Data!G95)&gt;0,INDEX(ScoreArray,MATCH(Raw_Data!G95,NamedSets!$A$1:$A$7,0),2),"")</f>
        <v/>
      </c>
      <c r="H94" s="16" t="str">
        <f>IF(LEN(Raw_Data!H95)&gt;0,INDEX(ScoreArray,MATCH(Raw_Data!H95,NamedSets!$A$1:$A$7,0),2),"")</f>
        <v/>
      </c>
      <c r="I94" s="16" t="str">
        <f>IF(LEN(Raw_Data!I95)&gt;0,INDEX(ScoreArray,MATCH(Raw_Data!I95,NamedSets!$A$1:$A$7,0),2),"")</f>
        <v/>
      </c>
      <c r="J94" s="16" t="str">
        <f>IF(LEN(Raw_Data!J95)&gt;0,INDEX(ScoreArray,MATCH(Raw_Data!J95,NamedSets!$A$1:$A$7,0),2),"")</f>
        <v/>
      </c>
      <c r="K94" s="16" t="str">
        <f>IF(LEN(Raw_Data!K95)&gt;0,INDEX(ScoreArray,MATCH(Raw_Data!K95,NamedSets!$A$1:$A$7,0),2),"")</f>
        <v/>
      </c>
      <c r="L94" s="16" t="str">
        <f>IF(LEN(Raw_Data!L95)&gt;0,INDEX(ScoreArray,MATCH(Raw_Data!L95,NamedSets!$A$1:$A$7,0),2),"")</f>
        <v/>
      </c>
      <c r="M94" s="16" t="str">
        <f>IF(LEN(Raw_Data!M95)&gt;0,INDEX(ScoreArray,MATCH(Raw_Data!M95,NamedSets!$A$1:$A$7,0),2),"")</f>
        <v/>
      </c>
      <c r="N94" s="16" t="str">
        <f>IF(LEN(Raw_Data!N95)&gt;0,INDEX(ReverseScoreArray,MATCH(Raw_Data!N95,NamedSets!$D$1:$D$7,0),2),"")</f>
        <v/>
      </c>
      <c r="O94" s="16" t="str">
        <f>IF(LEN(Raw_Data!O95)&gt;0,INDEX(ScoreArray,MATCH(Raw_Data!O95,NamedSets!$A$1:$A$7,0),2),"")</f>
        <v/>
      </c>
      <c r="P94" s="16" t="str">
        <f>IF(LEN(Raw_Data!P95)&gt;0,INDEX(ScoreArray,MATCH(Raw_Data!P95,NamedSets!$A$1:$A$7,0),2),"")</f>
        <v/>
      </c>
      <c r="Q94" s="16" t="str">
        <f>IF(LEN(Raw_Data!Q95)&gt;0,INDEX(ScoreArray,MATCH(Raw_Data!Q95,NamedSets!$A$1:$A$7,0),2),"")</f>
        <v/>
      </c>
      <c r="R94" s="16" t="str">
        <f>IF(LEN(Raw_Data!R95)&gt;0,INDEX(ScoreArray,MATCH(Raw_Data!R95,NamedSets!$A$1:$A$7,0),2),"")</f>
        <v/>
      </c>
      <c r="S94" s="16" t="str">
        <f>IF(LEN(Raw_Data!S95)&gt;0,INDEX(ScoreArray,MATCH(Raw_Data!S95,NamedSets!$A$1:$A$7,0),2),"")</f>
        <v/>
      </c>
      <c r="T94" s="16" t="str">
        <f>IF(LEN(Raw_Data!T95)&gt;0,INDEX(ScoreArray,MATCH(Raw_Data!T95,NamedSets!$A$1:$A$7,0),2),"")</f>
        <v/>
      </c>
      <c r="U94" s="16" t="str">
        <f>IF(LEN(Raw_Data!U95)&gt;0,INDEX(ScoreArray,MATCH(Raw_Data!U95,NamedSets!$A$1:$A$7,0),2),"")</f>
        <v/>
      </c>
      <c r="V94" s="16" t="str">
        <f>IF(LEN(Raw_Data!V95)&gt;0,INDEX(ScoreArray,MATCH(Raw_Data!V95,NamedSets!$A$1:$A$7,0),2),"")</f>
        <v/>
      </c>
      <c r="W94" s="16" t="str">
        <f>IF(LEN(Raw_Data!W95)&gt;0,INDEX(ScoreArray,MATCH(Raw_Data!W95,NamedSets!$A$1:$A$7,0),2),"")</f>
        <v/>
      </c>
      <c r="X94" s="16" t="str">
        <f>IF(LEN(Raw_Data!X95)&gt;0,INDEX(ScoreArray,MATCH(Raw_Data!X95,NamedSets!$A$1:$A$7,0),2),"")</f>
        <v/>
      </c>
      <c r="Y94" s="16" t="str">
        <f>IF(LEN(Raw_Data!Y95)&gt;0,INDEX(ScoreArray,MATCH(Raw_Data!Y95,NamedSets!$A$1:$A$7,0),2),"")</f>
        <v/>
      </c>
      <c r="Z94" s="16" t="str">
        <f>IF(LEN(Raw_Data!Z95)&gt;0,INDEX(ScoreArray,MATCH(Raw_Data!Z95,NamedSets!$A$1:$A$7,0),2),"")</f>
        <v/>
      </c>
      <c r="AA94" s="16" t="str">
        <f>IF(LEN(Raw_Data!AA95)&gt;0,INDEX(ScoreArray,MATCH(Raw_Data!AA95,NamedSets!$A$1:$A$7,0),2),"")</f>
        <v/>
      </c>
      <c r="AB94" s="16" t="str">
        <f>IF(LEN(Raw_Data!AB95)&gt;0,INDEX(ScoreArray,MATCH(Raw_Data!AB95,NamedSets!$A$1:$A$7,0),2),"")</f>
        <v/>
      </c>
      <c r="AC94" s="16" t="str">
        <f>IF(LEN(Raw_Data!AC95)&gt;0,INDEX(ScoreArray,MATCH(Raw_Data!AC95,NamedSets!$A$1:$A$7,0),2),"")</f>
        <v/>
      </c>
      <c r="AD94" s="16" t="str">
        <f>IF(LEN(Raw_Data!AD95)&gt;0,INDEX(ScoreArray,MATCH(Raw_Data!AD95,NamedSets!$A$1:$A$7,0),2),"")</f>
        <v/>
      </c>
      <c r="AE94" s="16" t="str">
        <f>IF(LEN(Raw_Data!AE95)&gt;0,INDEX(ScoreArray,MATCH(Raw_Data!AE95,NamedSets!$A$1:$A$7,0),2),"")</f>
        <v/>
      </c>
      <c r="AF94" s="16" t="str">
        <f>IF(LEN(Raw_Data!AF95)&gt;0,INDEX(ScoreArray,MATCH(Raw_Data!AF95,NamedSets!$A$1:$A$7,0),2),"")</f>
        <v/>
      </c>
      <c r="AG94" s="16" t="str">
        <f>IF(LEN(Raw_Data!AG95)&gt;0,INDEX(ScoreArray,MATCH(Raw_Data!AG95,NamedSets!$A$1:$A$7,0),2),"")</f>
        <v/>
      </c>
      <c r="AH94" s="16" t="str">
        <f>IF(LEN(Raw_Data!AH95)&gt;0,INDEX(ScoreArray,MATCH(Raw_Data!AH95,NamedSets!$A$1:$A$7,0),2),"")</f>
        <v/>
      </c>
      <c r="AI94" s="16" t="str">
        <f>IF(LEN(Raw_Data!AI95)&gt;0,INDEX(ScoreArray,MATCH(Raw_Data!AI95,NamedSets!$A$1:$A$7,0),2),"")</f>
        <v/>
      </c>
      <c r="AJ94" s="16" t="str">
        <f>IF(LEN(Raw_Data!AJ95)&gt;0,INDEX(ScoreArray,MATCH(Raw_Data!AJ95,NamedSets!$A$1:$A$7,0),2),"")</f>
        <v/>
      </c>
      <c r="AK94" s="16" t="str">
        <f>IF(LEN(Raw_Data!AK95)&gt;0,INDEX(ScoreArray,MATCH(Raw_Data!AK95,NamedSets!$A$1:$A$7,0),2),"")</f>
        <v/>
      </c>
      <c r="AL94" s="16" t="str">
        <f>IF(LEN(Raw_Data!AL95)&gt;0,INDEX(ScoreArray,MATCH(Raw_Data!AL95,NamedSets!$A$1:$A$7,0),2),"")</f>
        <v/>
      </c>
      <c r="AM94" s="16" t="str">
        <f>IF(LEN(Raw_Data!AM95)&gt;0,INDEX(ScoreArray,MATCH(Raw_Data!AM95,NamedSets!$A$1:$A$7,0),2),"")</f>
        <v/>
      </c>
      <c r="AN94" s="16" t="str">
        <f>IF(LEN(Raw_Data!AN95)&gt;0,INDEX(ScoreArray,MATCH(Raw_Data!AN95,NamedSets!$A$1:$A$7,0),2),"")</f>
        <v/>
      </c>
      <c r="AO94" s="16" t="str">
        <f>IF(LEN(Raw_Data!AO95)&gt;0,INDEX(ScoreArray,MATCH(Raw_Data!AO95,NamedSets!$A$1:$A$7,0),2),"")</f>
        <v/>
      </c>
      <c r="AP94" s="16" t="str">
        <f>IF(LEN(Raw_Data!AP95)&gt;0,INDEX(ScoreArray,MATCH(Raw_Data!AP95,NamedSets!$A$1:$A$7,0),2),"")</f>
        <v/>
      </c>
      <c r="AQ94" s="16" t="str">
        <f>IF(LEN(Raw_Data!AQ95)&gt;0,INDEX(ScoreArray,MATCH(Raw_Data!AQ95,NamedSets!$A$1:$A$7,0),2),"")</f>
        <v/>
      </c>
      <c r="AR94" s="16" t="str">
        <f>IF(LEN(Raw_Data!AR95)&gt;0,INDEX(ReverseScoreArray,MATCH(Raw_Data!AR95,NamedSets!$D$1:$D$7,0),2),"")</f>
        <v/>
      </c>
    </row>
    <row r="95" spans="1:44" x14ac:dyDescent="0.25">
      <c r="A95" s="21" t="str">
        <f>IF(ISBLANK(Raw_Data!AX96),"",Raw_Data!AX96)</f>
        <v/>
      </c>
      <c r="B95" s="21" t="str">
        <f>IF(ISBLANK(Raw_Data!AU96),"",Raw_Data!AU96)</f>
        <v/>
      </c>
      <c r="C95" s="21" t="str">
        <f>IF(ISBLANK(Raw_Data!AV96),"",Raw_Data!AV96)</f>
        <v/>
      </c>
      <c r="D95" s="16" t="str">
        <f>IF(LEN(Raw_Data!D96)&gt;0,INDEX(ScoreArray,MATCH(Raw_Data!D96,NamedSets!$A$1:$A$7,0),2),"")</f>
        <v/>
      </c>
      <c r="E95" s="16" t="str">
        <f>IF(LEN(Raw_Data!E96)&gt;0,INDEX(ReverseScoreArray,MATCH(Raw_Data!E96,NamedSets!$D$1:$D$7,0),2),"")</f>
        <v/>
      </c>
      <c r="F95" s="16" t="str">
        <f>IF(LEN(Raw_Data!F96)&gt;0,INDEX(ScoreArray,MATCH(Raw_Data!F96,NamedSets!$A$1:$A$7,0),2),"")</f>
        <v/>
      </c>
      <c r="G95" s="16" t="str">
        <f>IF(LEN(Raw_Data!G96)&gt;0,INDEX(ScoreArray,MATCH(Raw_Data!G96,NamedSets!$A$1:$A$7,0),2),"")</f>
        <v/>
      </c>
      <c r="H95" s="16" t="str">
        <f>IF(LEN(Raw_Data!H96)&gt;0,INDEX(ScoreArray,MATCH(Raw_Data!H96,NamedSets!$A$1:$A$7,0),2),"")</f>
        <v/>
      </c>
      <c r="I95" s="16" t="str">
        <f>IF(LEN(Raw_Data!I96)&gt;0,INDEX(ScoreArray,MATCH(Raw_Data!I96,NamedSets!$A$1:$A$7,0),2),"")</f>
        <v/>
      </c>
      <c r="J95" s="16" t="str">
        <f>IF(LEN(Raw_Data!J96)&gt;0,INDEX(ScoreArray,MATCH(Raw_Data!J96,NamedSets!$A$1:$A$7,0),2),"")</f>
        <v/>
      </c>
      <c r="K95" s="16" t="str">
        <f>IF(LEN(Raw_Data!K96)&gt;0,INDEX(ScoreArray,MATCH(Raw_Data!K96,NamedSets!$A$1:$A$7,0),2),"")</f>
        <v/>
      </c>
      <c r="L95" s="16" t="str">
        <f>IF(LEN(Raw_Data!L96)&gt;0,INDEX(ScoreArray,MATCH(Raw_Data!L96,NamedSets!$A$1:$A$7,0),2),"")</f>
        <v/>
      </c>
      <c r="M95" s="16" t="str">
        <f>IF(LEN(Raw_Data!M96)&gt;0,INDEX(ScoreArray,MATCH(Raw_Data!M96,NamedSets!$A$1:$A$7,0),2),"")</f>
        <v/>
      </c>
      <c r="N95" s="16" t="str">
        <f>IF(LEN(Raw_Data!N96)&gt;0,INDEX(ReverseScoreArray,MATCH(Raw_Data!N96,NamedSets!$D$1:$D$7,0),2),"")</f>
        <v/>
      </c>
      <c r="O95" s="16" t="str">
        <f>IF(LEN(Raw_Data!O96)&gt;0,INDEX(ScoreArray,MATCH(Raw_Data!O96,NamedSets!$A$1:$A$7,0),2),"")</f>
        <v/>
      </c>
      <c r="P95" s="16" t="str">
        <f>IF(LEN(Raw_Data!P96)&gt;0,INDEX(ScoreArray,MATCH(Raw_Data!P96,NamedSets!$A$1:$A$7,0),2),"")</f>
        <v/>
      </c>
      <c r="Q95" s="16" t="str">
        <f>IF(LEN(Raw_Data!Q96)&gt;0,INDEX(ScoreArray,MATCH(Raw_Data!Q96,NamedSets!$A$1:$A$7,0),2),"")</f>
        <v/>
      </c>
      <c r="R95" s="16" t="str">
        <f>IF(LEN(Raw_Data!R96)&gt;0,INDEX(ScoreArray,MATCH(Raw_Data!R96,NamedSets!$A$1:$A$7,0),2),"")</f>
        <v/>
      </c>
      <c r="S95" s="16" t="str">
        <f>IF(LEN(Raw_Data!S96)&gt;0,INDEX(ScoreArray,MATCH(Raw_Data!S96,NamedSets!$A$1:$A$7,0),2),"")</f>
        <v/>
      </c>
      <c r="T95" s="16" t="str">
        <f>IF(LEN(Raw_Data!T96)&gt;0,INDEX(ScoreArray,MATCH(Raw_Data!T96,NamedSets!$A$1:$A$7,0),2),"")</f>
        <v/>
      </c>
      <c r="U95" s="16" t="str">
        <f>IF(LEN(Raw_Data!U96)&gt;0,INDEX(ScoreArray,MATCH(Raw_Data!U96,NamedSets!$A$1:$A$7,0),2),"")</f>
        <v/>
      </c>
      <c r="V95" s="16" t="str">
        <f>IF(LEN(Raw_Data!V96)&gt;0,INDEX(ScoreArray,MATCH(Raw_Data!V96,NamedSets!$A$1:$A$7,0),2),"")</f>
        <v/>
      </c>
      <c r="W95" s="16" t="str">
        <f>IF(LEN(Raw_Data!W96)&gt;0,INDEX(ScoreArray,MATCH(Raw_Data!W96,NamedSets!$A$1:$A$7,0),2),"")</f>
        <v/>
      </c>
      <c r="X95" s="16" t="str">
        <f>IF(LEN(Raw_Data!X96)&gt;0,INDEX(ScoreArray,MATCH(Raw_Data!X96,NamedSets!$A$1:$A$7,0),2),"")</f>
        <v/>
      </c>
      <c r="Y95" s="16" t="str">
        <f>IF(LEN(Raw_Data!Y96)&gt;0,INDEX(ScoreArray,MATCH(Raw_Data!Y96,NamedSets!$A$1:$A$7,0),2),"")</f>
        <v/>
      </c>
      <c r="Z95" s="16" t="str">
        <f>IF(LEN(Raw_Data!Z96)&gt;0,INDEX(ScoreArray,MATCH(Raw_Data!Z96,NamedSets!$A$1:$A$7,0),2),"")</f>
        <v/>
      </c>
      <c r="AA95" s="16" t="str">
        <f>IF(LEN(Raw_Data!AA96)&gt;0,INDEX(ScoreArray,MATCH(Raw_Data!AA96,NamedSets!$A$1:$A$7,0),2),"")</f>
        <v/>
      </c>
      <c r="AB95" s="16" t="str">
        <f>IF(LEN(Raw_Data!AB96)&gt;0,INDEX(ScoreArray,MATCH(Raw_Data!AB96,NamedSets!$A$1:$A$7,0),2),"")</f>
        <v/>
      </c>
      <c r="AC95" s="16" t="str">
        <f>IF(LEN(Raw_Data!AC96)&gt;0,INDEX(ScoreArray,MATCH(Raw_Data!AC96,NamedSets!$A$1:$A$7,0),2),"")</f>
        <v/>
      </c>
      <c r="AD95" s="16" t="str">
        <f>IF(LEN(Raw_Data!AD96)&gt;0,INDEX(ScoreArray,MATCH(Raw_Data!AD96,NamedSets!$A$1:$A$7,0),2),"")</f>
        <v/>
      </c>
      <c r="AE95" s="16" t="str">
        <f>IF(LEN(Raw_Data!AE96)&gt;0,INDEX(ScoreArray,MATCH(Raw_Data!AE96,NamedSets!$A$1:$A$7,0),2),"")</f>
        <v/>
      </c>
      <c r="AF95" s="16" t="str">
        <f>IF(LEN(Raw_Data!AF96)&gt;0,INDEX(ScoreArray,MATCH(Raw_Data!AF96,NamedSets!$A$1:$A$7,0),2),"")</f>
        <v/>
      </c>
      <c r="AG95" s="16" t="str">
        <f>IF(LEN(Raw_Data!AG96)&gt;0,INDEX(ScoreArray,MATCH(Raw_Data!AG96,NamedSets!$A$1:$A$7,0),2),"")</f>
        <v/>
      </c>
      <c r="AH95" s="16" t="str">
        <f>IF(LEN(Raw_Data!AH96)&gt;0,INDEX(ScoreArray,MATCH(Raw_Data!AH96,NamedSets!$A$1:$A$7,0),2),"")</f>
        <v/>
      </c>
      <c r="AI95" s="16" t="str">
        <f>IF(LEN(Raw_Data!AI96)&gt;0,INDEX(ScoreArray,MATCH(Raw_Data!AI96,NamedSets!$A$1:$A$7,0),2),"")</f>
        <v/>
      </c>
      <c r="AJ95" s="16" t="str">
        <f>IF(LEN(Raw_Data!AJ96)&gt;0,INDEX(ScoreArray,MATCH(Raw_Data!AJ96,NamedSets!$A$1:$A$7,0),2),"")</f>
        <v/>
      </c>
      <c r="AK95" s="16" t="str">
        <f>IF(LEN(Raw_Data!AK96)&gt;0,INDEX(ScoreArray,MATCH(Raw_Data!AK96,NamedSets!$A$1:$A$7,0),2),"")</f>
        <v/>
      </c>
      <c r="AL95" s="16" t="str">
        <f>IF(LEN(Raw_Data!AL96)&gt;0,INDEX(ScoreArray,MATCH(Raw_Data!AL96,NamedSets!$A$1:$A$7,0),2),"")</f>
        <v/>
      </c>
      <c r="AM95" s="16" t="str">
        <f>IF(LEN(Raw_Data!AM96)&gt;0,INDEX(ScoreArray,MATCH(Raw_Data!AM96,NamedSets!$A$1:$A$7,0),2),"")</f>
        <v/>
      </c>
      <c r="AN95" s="16" t="str">
        <f>IF(LEN(Raw_Data!AN96)&gt;0,INDEX(ScoreArray,MATCH(Raw_Data!AN96,NamedSets!$A$1:$A$7,0),2),"")</f>
        <v/>
      </c>
      <c r="AO95" s="16" t="str">
        <f>IF(LEN(Raw_Data!AO96)&gt;0,INDEX(ScoreArray,MATCH(Raw_Data!AO96,NamedSets!$A$1:$A$7,0),2),"")</f>
        <v/>
      </c>
      <c r="AP95" s="16" t="str">
        <f>IF(LEN(Raw_Data!AP96)&gt;0,INDEX(ScoreArray,MATCH(Raw_Data!AP96,NamedSets!$A$1:$A$7,0),2),"")</f>
        <v/>
      </c>
      <c r="AQ95" s="16" t="str">
        <f>IF(LEN(Raw_Data!AQ96)&gt;0,INDEX(ScoreArray,MATCH(Raw_Data!AQ96,NamedSets!$A$1:$A$7,0),2),"")</f>
        <v/>
      </c>
      <c r="AR95" s="16" t="str">
        <f>IF(LEN(Raw_Data!AR96)&gt;0,INDEX(ReverseScoreArray,MATCH(Raw_Data!AR96,NamedSets!$D$1:$D$7,0),2),"")</f>
        <v/>
      </c>
    </row>
    <row r="96" spans="1:44" x14ac:dyDescent="0.25">
      <c r="A96" s="21" t="str">
        <f>IF(ISBLANK(Raw_Data!AX97),"",Raw_Data!AX97)</f>
        <v/>
      </c>
      <c r="B96" s="21" t="str">
        <f>IF(ISBLANK(Raw_Data!AU97),"",Raw_Data!AU97)</f>
        <v/>
      </c>
      <c r="C96" s="21" t="str">
        <f>IF(ISBLANK(Raw_Data!AV97),"",Raw_Data!AV97)</f>
        <v/>
      </c>
      <c r="D96" s="16" t="str">
        <f>IF(LEN(Raw_Data!D97)&gt;0,INDEX(ScoreArray,MATCH(Raw_Data!D97,NamedSets!$A$1:$A$7,0),2),"")</f>
        <v/>
      </c>
      <c r="E96" s="16" t="str">
        <f>IF(LEN(Raw_Data!E97)&gt;0,INDEX(ReverseScoreArray,MATCH(Raw_Data!E97,NamedSets!$D$1:$D$7,0),2),"")</f>
        <v/>
      </c>
      <c r="F96" s="16" t="str">
        <f>IF(LEN(Raw_Data!F97)&gt;0,INDEX(ScoreArray,MATCH(Raw_Data!F97,NamedSets!$A$1:$A$7,0),2),"")</f>
        <v/>
      </c>
      <c r="G96" s="16" t="str">
        <f>IF(LEN(Raw_Data!G97)&gt;0,INDEX(ScoreArray,MATCH(Raw_Data!G97,NamedSets!$A$1:$A$7,0),2),"")</f>
        <v/>
      </c>
      <c r="H96" s="16" t="str">
        <f>IF(LEN(Raw_Data!H97)&gt;0,INDEX(ScoreArray,MATCH(Raw_Data!H97,NamedSets!$A$1:$A$7,0),2),"")</f>
        <v/>
      </c>
      <c r="I96" s="16" t="str">
        <f>IF(LEN(Raw_Data!I97)&gt;0,INDEX(ScoreArray,MATCH(Raw_Data!I97,NamedSets!$A$1:$A$7,0),2),"")</f>
        <v/>
      </c>
      <c r="J96" s="16" t="str">
        <f>IF(LEN(Raw_Data!J97)&gt;0,INDEX(ScoreArray,MATCH(Raw_Data!J97,NamedSets!$A$1:$A$7,0),2),"")</f>
        <v/>
      </c>
      <c r="K96" s="16" t="str">
        <f>IF(LEN(Raw_Data!K97)&gt;0,INDEX(ScoreArray,MATCH(Raw_Data!K97,NamedSets!$A$1:$A$7,0),2),"")</f>
        <v/>
      </c>
      <c r="L96" s="16" t="str">
        <f>IF(LEN(Raw_Data!L97)&gt;0,INDEX(ScoreArray,MATCH(Raw_Data!L97,NamedSets!$A$1:$A$7,0),2),"")</f>
        <v/>
      </c>
      <c r="M96" s="16" t="str">
        <f>IF(LEN(Raw_Data!M97)&gt;0,INDEX(ScoreArray,MATCH(Raw_Data!M97,NamedSets!$A$1:$A$7,0),2),"")</f>
        <v/>
      </c>
      <c r="N96" s="16" t="str">
        <f>IF(LEN(Raw_Data!N97)&gt;0,INDEX(ReverseScoreArray,MATCH(Raw_Data!N97,NamedSets!$D$1:$D$7,0),2),"")</f>
        <v/>
      </c>
      <c r="O96" s="16" t="str">
        <f>IF(LEN(Raw_Data!O97)&gt;0,INDEX(ScoreArray,MATCH(Raw_Data!O97,NamedSets!$A$1:$A$7,0),2),"")</f>
        <v/>
      </c>
      <c r="P96" s="16" t="str">
        <f>IF(LEN(Raw_Data!P97)&gt;0,INDEX(ScoreArray,MATCH(Raw_Data!P97,NamedSets!$A$1:$A$7,0),2),"")</f>
        <v/>
      </c>
      <c r="Q96" s="16" t="str">
        <f>IF(LEN(Raw_Data!Q97)&gt;0,INDEX(ScoreArray,MATCH(Raw_Data!Q97,NamedSets!$A$1:$A$7,0),2),"")</f>
        <v/>
      </c>
      <c r="R96" s="16" t="str">
        <f>IF(LEN(Raw_Data!R97)&gt;0,INDEX(ScoreArray,MATCH(Raw_Data!R97,NamedSets!$A$1:$A$7,0),2),"")</f>
        <v/>
      </c>
      <c r="S96" s="16" t="str">
        <f>IF(LEN(Raw_Data!S97)&gt;0,INDEX(ScoreArray,MATCH(Raw_Data!S97,NamedSets!$A$1:$A$7,0),2),"")</f>
        <v/>
      </c>
      <c r="T96" s="16" t="str">
        <f>IF(LEN(Raw_Data!T97)&gt;0,INDEX(ScoreArray,MATCH(Raw_Data!T97,NamedSets!$A$1:$A$7,0),2),"")</f>
        <v/>
      </c>
      <c r="U96" s="16" t="str">
        <f>IF(LEN(Raw_Data!U97)&gt;0,INDEX(ScoreArray,MATCH(Raw_Data!U97,NamedSets!$A$1:$A$7,0),2),"")</f>
        <v/>
      </c>
      <c r="V96" s="16" t="str">
        <f>IF(LEN(Raw_Data!V97)&gt;0,INDEX(ScoreArray,MATCH(Raw_Data!V97,NamedSets!$A$1:$A$7,0),2),"")</f>
        <v/>
      </c>
      <c r="W96" s="16" t="str">
        <f>IF(LEN(Raw_Data!W97)&gt;0,INDEX(ScoreArray,MATCH(Raw_Data!W97,NamedSets!$A$1:$A$7,0),2),"")</f>
        <v/>
      </c>
      <c r="X96" s="16" t="str">
        <f>IF(LEN(Raw_Data!X97)&gt;0,INDEX(ScoreArray,MATCH(Raw_Data!X97,NamedSets!$A$1:$A$7,0),2),"")</f>
        <v/>
      </c>
      <c r="Y96" s="16" t="str">
        <f>IF(LEN(Raw_Data!Y97)&gt;0,INDEX(ScoreArray,MATCH(Raw_Data!Y97,NamedSets!$A$1:$A$7,0),2),"")</f>
        <v/>
      </c>
      <c r="Z96" s="16" t="str">
        <f>IF(LEN(Raw_Data!Z97)&gt;0,INDEX(ScoreArray,MATCH(Raw_Data!Z97,NamedSets!$A$1:$A$7,0),2),"")</f>
        <v/>
      </c>
      <c r="AA96" s="16" t="str">
        <f>IF(LEN(Raw_Data!AA97)&gt;0,INDEX(ScoreArray,MATCH(Raw_Data!AA97,NamedSets!$A$1:$A$7,0),2),"")</f>
        <v/>
      </c>
      <c r="AB96" s="16" t="str">
        <f>IF(LEN(Raw_Data!AB97)&gt;0,INDEX(ScoreArray,MATCH(Raw_Data!AB97,NamedSets!$A$1:$A$7,0),2),"")</f>
        <v/>
      </c>
      <c r="AC96" s="16" t="str">
        <f>IF(LEN(Raw_Data!AC97)&gt;0,INDEX(ScoreArray,MATCH(Raw_Data!AC97,NamedSets!$A$1:$A$7,0),2),"")</f>
        <v/>
      </c>
      <c r="AD96" s="16" t="str">
        <f>IF(LEN(Raw_Data!AD97)&gt;0,INDEX(ScoreArray,MATCH(Raw_Data!AD97,NamedSets!$A$1:$A$7,0),2),"")</f>
        <v/>
      </c>
      <c r="AE96" s="16" t="str">
        <f>IF(LEN(Raw_Data!AE97)&gt;0,INDEX(ScoreArray,MATCH(Raw_Data!AE97,NamedSets!$A$1:$A$7,0),2),"")</f>
        <v/>
      </c>
      <c r="AF96" s="16" t="str">
        <f>IF(LEN(Raw_Data!AF97)&gt;0,INDEX(ScoreArray,MATCH(Raw_Data!AF97,NamedSets!$A$1:$A$7,0),2),"")</f>
        <v/>
      </c>
      <c r="AG96" s="16" t="str">
        <f>IF(LEN(Raw_Data!AG97)&gt;0,INDEX(ScoreArray,MATCH(Raw_Data!AG97,NamedSets!$A$1:$A$7,0),2),"")</f>
        <v/>
      </c>
      <c r="AH96" s="16" t="str">
        <f>IF(LEN(Raw_Data!AH97)&gt;0,INDEX(ScoreArray,MATCH(Raw_Data!AH97,NamedSets!$A$1:$A$7,0),2),"")</f>
        <v/>
      </c>
      <c r="AI96" s="16" t="str">
        <f>IF(LEN(Raw_Data!AI97)&gt;0,INDEX(ScoreArray,MATCH(Raw_Data!AI97,NamedSets!$A$1:$A$7,0),2),"")</f>
        <v/>
      </c>
      <c r="AJ96" s="16" t="str">
        <f>IF(LEN(Raw_Data!AJ97)&gt;0,INDEX(ScoreArray,MATCH(Raw_Data!AJ97,NamedSets!$A$1:$A$7,0),2),"")</f>
        <v/>
      </c>
      <c r="AK96" s="16" t="str">
        <f>IF(LEN(Raw_Data!AK97)&gt;0,INDEX(ScoreArray,MATCH(Raw_Data!AK97,NamedSets!$A$1:$A$7,0),2),"")</f>
        <v/>
      </c>
      <c r="AL96" s="16" t="str">
        <f>IF(LEN(Raw_Data!AL97)&gt;0,INDEX(ScoreArray,MATCH(Raw_Data!AL97,NamedSets!$A$1:$A$7,0),2),"")</f>
        <v/>
      </c>
      <c r="AM96" s="16" t="str">
        <f>IF(LEN(Raw_Data!AM97)&gt;0,INDEX(ScoreArray,MATCH(Raw_Data!AM97,NamedSets!$A$1:$A$7,0),2),"")</f>
        <v/>
      </c>
      <c r="AN96" s="16" t="str">
        <f>IF(LEN(Raw_Data!AN97)&gt;0,INDEX(ScoreArray,MATCH(Raw_Data!AN97,NamedSets!$A$1:$A$7,0),2),"")</f>
        <v/>
      </c>
      <c r="AO96" s="16" t="str">
        <f>IF(LEN(Raw_Data!AO97)&gt;0,INDEX(ScoreArray,MATCH(Raw_Data!AO97,NamedSets!$A$1:$A$7,0),2),"")</f>
        <v/>
      </c>
      <c r="AP96" s="16" t="str">
        <f>IF(LEN(Raw_Data!AP97)&gt;0,INDEX(ScoreArray,MATCH(Raw_Data!AP97,NamedSets!$A$1:$A$7,0),2),"")</f>
        <v/>
      </c>
      <c r="AQ96" s="16" t="str">
        <f>IF(LEN(Raw_Data!AQ97)&gt;0,INDEX(ScoreArray,MATCH(Raw_Data!AQ97,NamedSets!$A$1:$A$7,0),2),"")</f>
        <v/>
      </c>
      <c r="AR96" s="16" t="str">
        <f>IF(LEN(Raw_Data!AR97)&gt;0,INDEX(ReverseScoreArray,MATCH(Raw_Data!AR97,NamedSets!$D$1:$D$7,0),2),"")</f>
        <v/>
      </c>
    </row>
    <row r="97" spans="1:44" x14ac:dyDescent="0.25">
      <c r="A97" s="21" t="str">
        <f>IF(ISBLANK(Raw_Data!AX98),"",Raw_Data!AX98)</f>
        <v/>
      </c>
      <c r="B97" s="21" t="str">
        <f>IF(ISBLANK(Raw_Data!AU98),"",Raw_Data!AU98)</f>
        <v/>
      </c>
      <c r="C97" s="21" t="str">
        <f>IF(ISBLANK(Raw_Data!AV98),"",Raw_Data!AV98)</f>
        <v/>
      </c>
      <c r="D97" s="16" t="str">
        <f>IF(LEN(Raw_Data!D98)&gt;0,INDEX(ScoreArray,MATCH(Raw_Data!D98,NamedSets!$A$1:$A$7,0),2),"")</f>
        <v/>
      </c>
      <c r="E97" s="16" t="str">
        <f>IF(LEN(Raw_Data!E98)&gt;0,INDEX(ReverseScoreArray,MATCH(Raw_Data!E98,NamedSets!$D$1:$D$7,0),2),"")</f>
        <v/>
      </c>
      <c r="F97" s="16" t="str">
        <f>IF(LEN(Raw_Data!F98)&gt;0,INDEX(ScoreArray,MATCH(Raw_Data!F98,NamedSets!$A$1:$A$7,0),2),"")</f>
        <v/>
      </c>
      <c r="G97" s="16" t="str">
        <f>IF(LEN(Raw_Data!G98)&gt;0,INDEX(ScoreArray,MATCH(Raw_Data!G98,NamedSets!$A$1:$A$7,0),2),"")</f>
        <v/>
      </c>
      <c r="H97" s="16" t="str">
        <f>IF(LEN(Raw_Data!H98)&gt;0,INDEX(ScoreArray,MATCH(Raw_Data!H98,NamedSets!$A$1:$A$7,0),2),"")</f>
        <v/>
      </c>
      <c r="I97" s="16" t="str">
        <f>IF(LEN(Raw_Data!I98)&gt;0,INDEX(ScoreArray,MATCH(Raw_Data!I98,NamedSets!$A$1:$A$7,0),2),"")</f>
        <v/>
      </c>
      <c r="J97" s="16" t="str">
        <f>IF(LEN(Raw_Data!J98)&gt;0,INDEX(ScoreArray,MATCH(Raw_Data!J98,NamedSets!$A$1:$A$7,0),2),"")</f>
        <v/>
      </c>
      <c r="K97" s="16" t="str">
        <f>IF(LEN(Raw_Data!K98)&gt;0,INDEX(ScoreArray,MATCH(Raw_Data!K98,NamedSets!$A$1:$A$7,0),2),"")</f>
        <v/>
      </c>
      <c r="L97" s="16" t="str">
        <f>IF(LEN(Raw_Data!L98)&gt;0,INDEX(ScoreArray,MATCH(Raw_Data!L98,NamedSets!$A$1:$A$7,0),2),"")</f>
        <v/>
      </c>
      <c r="M97" s="16" t="str">
        <f>IF(LEN(Raw_Data!M98)&gt;0,INDEX(ScoreArray,MATCH(Raw_Data!M98,NamedSets!$A$1:$A$7,0),2),"")</f>
        <v/>
      </c>
      <c r="N97" s="16" t="str">
        <f>IF(LEN(Raw_Data!N98)&gt;0,INDEX(ReverseScoreArray,MATCH(Raw_Data!N98,NamedSets!$D$1:$D$7,0),2),"")</f>
        <v/>
      </c>
      <c r="O97" s="16" t="str">
        <f>IF(LEN(Raw_Data!O98)&gt;0,INDEX(ScoreArray,MATCH(Raw_Data!O98,NamedSets!$A$1:$A$7,0),2),"")</f>
        <v/>
      </c>
      <c r="P97" s="16" t="str">
        <f>IF(LEN(Raw_Data!P98)&gt;0,INDEX(ScoreArray,MATCH(Raw_Data!P98,NamedSets!$A$1:$A$7,0),2),"")</f>
        <v/>
      </c>
      <c r="Q97" s="16" t="str">
        <f>IF(LEN(Raw_Data!Q98)&gt;0,INDEX(ScoreArray,MATCH(Raw_Data!Q98,NamedSets!$A$1:$A$7,0),2),"")</f>
        <v/>
      </c>
      <c r="R97" s="16" t="str">
        <f>IF(LEN(Raw_Data!R98)&gt;0,INDEX(ScoreArray,MATCH(Raw_Data!R98,NamedSets!$A$1:$A$7,0),2),"")</f>
        <v/>
      </c>
      <c r="S97" s="16" t="str">
        <f>IF(LEN(Raw_Data!S98)&gt;0,INDEX(ScoreArray,MATCH(Raw_Data!S98,NamedSets!$A$1:$A$7,0),2),"")</f>
        <v/>
      </c>
      <c r="T97" s="16" t="str">
        <f>IF(LEN(Raw_Data!T98)&gt;0,INDEX(ScoreArray,MATCH(Raw_Data!T98,NamedSets!$A$1:$A$7,0),2),"")</f>
        <v/>
      </c>
      <c r="U97" s="16" t="str">
        <f>IF(LEN(Raw_Data!U98)&gt;0,INDEX(ScoreArray,MATCH(Raw_Data!U98,NamedSets!$A$1:$A$7,0),2),"")</f>
        <v/>
      </c>
      <c r="V97" s="16" t="str">
        <f>IF(LEN(Raw_Data!V98)&gt;0,INDEX(ScoreArray,MATCH(Raw_Data!V98,NamedSets!$A$1:$A$7,0),2),"")</f>
        <v/>
      </c>
      <c r="W97" s="16" t="str">
        <f>IF(LEN(Raw_Data!W98)&gt;0,INDEX(ScoreArray,MATCH(Raw_Data!W98,NamedSets!$A$1:$A$7,0),2),"")</f>
        <v/>
      </c>
      <c r="X97" s="16" t="str">
        <f>IF(LEN(Raw_Data!X98)&gt;0,INDEX(ScoreArray,MATCH(Raw_Data!X98,NamedSets!$A$1:$A$7,0),2),"")</f>
        <v/>
      </c>
      <c r="Y97" s="16" t="str">
        <f>IF(LEN(Raw_Data!Y98)&gt;0,INDEX(ScoreArray,MATCH(Raw_Data!Y98,NamedSets!$A$1:$A$7,0),2),"")</f>
        <v/>
      </c>
      <c r="Z97" s="16" t="str">
        <f>IF(LEN(Raw_Data!Z98)&gt;0,INDEX(ScoreArray,MATCH(Raw_Data!Z98,NamedSets!$A$1:$A$7,0),2),"")</f>
        <v/>
      </c>
      <c r="AA97" s="16" t="str">
        <f>IF(LEN(Raw_Data!AA98)&gt;0,INDEX(ScoreArray,MATCH(Raw_Data!AA98,NamedSets!$A$1:$A$7,0),2),"")</f>
        <v/>
      </c>
      <c r="AB97" s="16" t="str">
        <f>IF(LEN(Raw_Data!AB98)&gt;0,INDEX(ScoreArray,MATCH(Raw_Data!AB98,NamedSets!$A$1:$A$7,0),2),"")</f>
        <v/>
      </c>
      <c r="AC97" s="16" t="str">
        <f>IF(LEN(Raw_Data!AC98)&gt;0,INDEX(ScoreArray,MATCH(Raw_Data!AC98,NamedSets!$A$1:$A$7,0),2),"")</f>
        <v/>
      </c>
      <c r="AD97" s="16" t="str">
        <f>IF(LEN(Raw_Data!AD98)&gt;0,INDEX(ScoreArray,MATCH(Raw_Data!AD98,NamedSets!$A$1:$A$7,0),2),"")</f>
        <v/>
      </c>
      <c r="AE97" s="16" t="str">
        <f>IF(LEN(Raw_Data!AE98)&gt;0,INDEX(ScoreArray,MATCH(Raw_Data!AE98,NamedSets!$A$1:$A$7,0),2),"")</f>
        <v/>
      </c>
      <c r="AF97" s="16" t="str">
        <f>IF(LEN(Raw_Data!AF98)&gt;0,INDEX(ScoreArray,MATCH(Raw_Data!AF98,NamedSets!$A$1:$A$7,0),2),"")</f>
        <v/>
      </c>
      <c r="AG97" s="16" t="str">
        <f>IF(LEN(Raw_Data!AG98)&gt;0,INDEX(ScoreArray,MATCH(Raw_Data!AG98,NamedSets!$A$1:$A$7,0),2),"")</f>
        <v/>
      </c>
      <c r="AH97" s="16" t="str">
        <f>IF(LEN(Raw_Data!AH98)&gt;0,INDEX(ScoreArray,MATCH(Raw_Data!AH98,NamedSets!$A$1:$A$7,0),2),"")</f>
        <v/>
      </c>
      <c r="AI97" s="16" t="str">
        <f>IF(LEN(Raw_Data!AI98)&gt;0,INDEX(ScoreArray,MATCH(Raw_Data!AI98,NamedSets!$A$1:$A$7,0),2),"")</f>
        <v/>
      </c>
      <c r="AJ97" s="16" t="str">
        <f>IF(LEN(Raw_Data!AJ98)&gt;0,INDEX(ScoreArray,MATCH(Raw_Data!AJ98,NamedSets!$A$1:$A$7,0),2),"")</f>
        <v/>
      </c>
      <c r="AK97" s="16" t="str">
        <f>IF(LEN(Raw_Data!AK98)&gt;0,INDEX(ScoreArray,MATCH(Raw_Data!AK98,NamedSets!$A$1:$A$7,0),2),"")</f>
        <v/>
      </c>
      <c r="AL97" s="16" t="str">
        <f>IF(LEN(Raw_Data!AL98)&gt;0,INDEX(ScoreArray,MATCH(Raw_Data!AL98,NamedSets!$A$1:$A$7,0),2),"")</f>
        <v/>
      </c>
      <c r="AM97" s="16" t="str">
        <f>IF(LEN(Raw_Data!AM98)&gt;0,INDEX(ScoreArray,MATCH(Raw_Data!AM98,NamedSets!$A$1:$A$7,0),2),"")</f>
        <v/>
      </c>
      <c r="AN97" s="16" t="str">
        <f>IF(LEN(Raw_Data!AN98)&gt;0,INDEX(ScoreArray,MATCH(Raw_Data!AN98,NamedSets!$A$1:$A$7,0),2),"")</f>
        <v/>
      </c>
      <c r="AO97" s="16" t="str">
        <f>IF(LEN(Raw_Data!AO98)&gt;0,INDEX(ScoreArray,MATCH(Raw_Data!AO98,NamedSets!$A$1:$A$7,0),2),"")</f>
        <v/>
      </c>
      <c r="AP97" s="16" t="str">
        <f>IF(LEN(Raw_Data!AP98)&gt;0,INDEX(ScoreArray,MATCH(Raw_Data!AP98,NamedSets!$A$1:$A$7,0),2),"")</f>
        <v/>
      </c>
      <c r="AQ97" s="16" t="str">
        <f>IF(LEN(Raw_Data!AQ98)&gt;0,INDEX(ScoreArray,MATCH(Raw_Data!AQ98,NamedSets!$A$1:$A$7,0),2),"")</f>
        <v/>
      </c>
      <c r="AR97" s="16" t="str">
        <f>IF(LEN(Raw_Data!AR98)&gt;0,INDEX(ReverseScoreArray,MATCH(Raw_Data!AR98,NamedSets!$D$1:$D$7,0),2),"")</f>
        <v/>
      </c>
    </row>
    <row r="98" spans="1:44" x14ac:dyDescent="0.25">
      <c r="A98" s="21" t="str">
        <f>IF(ISBLANK(Raw_Data!AX99),"",Raw_Data!AX99)</f>
        <v/>
      </c>
      <c r="B98" s="21" t="str">
        <f>IF(ISBLANK(Raw_Data!AU99),"",Raw_Data!AU99)</f>
        <v/>
      </c>
      <c r="C98" s="21" t="str">
        <f>IF(ISBLANK(Raw_Data!AV99),"",Raw_Data!AV99)</f>
        <v/>
      </c>
      <c r="D98" s="16" t="str">
        <f>IF(LEN(Raw_Data!D99)&gt;0,INDEX(ScoreArray,MATCH(Raw_Data!D99,NamedSets!$A$1:$A$7,0),2),"")</f>
        <v/>
      </c>
      <c r="E98" s="16" t="str">
        <f>IF(LEN(Raw_Data!E99)&gt;0,INDEX(ReverseScoreArray,MATCH(Raw_Data!E99,NamedSets!$D$1:$D$7,0),2),"")</f>
        <v/>
      </c>
      <c r="F98" s="16" t="str">
        <f>IF(LEN(Raw_Data!F99)&gt;0,INDEX(ScoreArray,MATCH(Raw_Data!F99,NamedSets!$A$1:$A$7,0),2),"")</f>
        <v/>
      </c>
      <c r="G98" s="16" t="str">
        <f>IF(LEN(Raw_Data!G99)&gt;0,INDEX(ScoreArray,MATCH(Raw_Data!G99,NamedSets!$A$1:$A$7,0),2),"")</f>
        <v/>
      </c>
      <c r="H98" s="16" t="str">
        <f>IF(LEN(Raw_Data!H99)&gt;0,INDEX(ScoreArray,MATCH(Raw_Data!H99,NamedSets!$A$1:$A$7,0),2),"")</f>
        <v/>
      </c>
      <c r="I98" s="16" t="str">
        <f>IF(LEN(Raw_Data!I99)&gt;0,INDEX(ScoreArray,MATCH(Raw_Data!I99,NamedSets!$A$1:$A$7,0),2),"")</f>
        <v/>
      </c>
      <c r="J98" s="16" t="str">
        <f>IF(LEN(Raw_Data!J99)&gt;0,INDEX(ScoreArray,MATCH(Raw_Data!J99,NamedSets!$A$1:$A$7,0),2),"")</f>
        <v/>
      </c>
      <c r="K98" s="16" t="str">
        <f>IF(LEN(Raw_Data!K99)&gt;0,INDEX(ScoreArray,MATCH(Raw_Data!K99,NamedSets!$A$1:$A$7,0),2),"")</f>
        <v/>
      </c>
      <c r="L98" s="16" t="str">
        <f>IF(LEN(Raw_Data!L99)&gt;0,INDEX(ScoreArray,MATCH(Raw_Data!L99,NamedSets!$A$1:$A$7,0),2),"")</f>
        <v/>
      </c>
      <c r="M98" s="16" t="str">
        <f>IF(LEN(Raw_Data!M99)&gt;0,INDEX(ScoreArray,MATCH(Raw_Data!M99,NamedSets!$A$1:$A$7,0),2),"")</f>
        <v/>
      </c>
      <c r="N98" s="16" t="str">
        <f>IF(LEN(Raw_Data!N99)&gt;0,INDEX(ReverseScoreArray,MATCH(Raw_Data!N99,NamedSets!$D$1:$D$7,0),2),"")</f>
        <v/>
      </c>
      <c r="O98" s="16" t="str">
        <f>IF(LEN(Raw_Data!O99)&gt;0,INDEX(ScoreArray,MATCH(Raw_Data!O99,NamedSets!$A$1:$A$7,0),2),"")</f>
        <v/>
      </c>
      <c r="P98" s="16" t="str">
        <f>IF(LEN(Raw_Data!P99)&gt;0,INDEX(ScoreArray,MATCH(Raw_Data!P99,NamedSets!$A$1:$A$7,0),2),"")</f>
        <v/>
      </c>
      <c r="Q98" s="16" t="str">
        <f>IF(LEN(Raw_Data!Q99)&gt;0,INDEX(ScoreArray,MATCH(Raw_Data!Q99,NamedSets!$A$1:$A$7,0),2),"")</f>
        <v/>
      </c>
      <c r="R98" s="16" t="str">
        <f>IF(LEN(Raw_Data!R99)&gt;0,INDEX(ScoreArray,MATCH(Raw_Data!R99,NamedSets!$A$1:$A$7,0),2),"")</f>
        <v/>
      </c>
      <c r="S98" s="16" t="str">
        <f>IF(LEN(Raw_Data!S99)&gt;0,INDEX(ScoreArray,MATCH(Raw_Data!S99,NamedSets!$A$1:$A$7,0),2),"")</f>
        <v/>
      </c>
      <c r="T98" s="16" t="str">
        <f>IF(LEN(Raw_Data!T99)&gt;0,INDEX(ScoreArray,MATCH(Raw_Data!T99,NamedSets!$A$1:$A$7,0),2),"")</f>
        <v/>
      </c>
      <c r="U98" s="16" t="str">
        <f>IF(LEN(Raw_Data!U99)&gt;0,INDEX(ScoreArray,MATCH(Raw_Data!U99,NamedSets!$A$1:$A$7,0),2),"")</f>
        <v/>
      </c>
      <c r="V98" s="16" t="str">
        <f>IF(LEN(Raw_Data!V99)&gt;0,INDEX(ScoreArray,MATCH(Raw_Data!V99,NamedSets!$A$1:$A$7,0),2),"")</f>
        <v/>
      </c>
      <c r="W98" s="16" t="str">
        <f>IF(LEN(Raw_Data!W99)&gt;0,INDEX(ScoreArray,MATCH(Raw_Data!W99,NamedSets!$A$1:$A$7,0),2),"")</f>
        <v/>
      </c>
      <c r="X98" s="16" t="str">
        <f>IF(LEN(Raw_Data!X99)&gt;0,INDEX(ScoreArray,MATCH(Raw_Data!X99,NamedSets!$A$1:$A$7,0),2),"")</f>
        <v/>
      </c>
      <c r="Y98" s="16" t="str">
        <f>IF(LEN(Raw_Data!Y99)&gt;0,INDEX(ScoreArray,MATCH(Raw_Data!Y99,NamedSets!$A$1:$A$7,0),2),"")</f>
        <v/>
      </c>
      <c r="Z98" s="16" t="str">
        <f>IF(LEN(Raw_Data!Z99)&gt;0,INDEX(ScoreArray,MATCH(Raw_Data!Z99,NamedSets!$A$1:$A$7,0),2),"")</f>
        <v/>
      </c>
      <c r="AA98" s="16" t="str">
        <f>IF(LEN(Raw_Data!AA99)&gt;0,INDEX(ScoreArray,MATCH(Raw_Data!AA99,NamedSets!$A$1:$A$7,0),2),"")</f>
        <v/>
      </c>
      <c r="AB98" s="16" t="str">
        <f>IF(LEN(Raw_Data!AB99)&gt;0,INDEX(ScoreArray,MATCH(Raw_Data!AB99,NamedSets!$A$1:$A$7,0),2),"")</f>
        <v/>
      </c>
      <c r="AC98" s="16" t="str">
        <f>IF(LEN(Raw_Data!AC99)&gt;0,INDEX(ScoreArray,MATCH(Raw_Data!AC99,NamedSets!$A$1:$A$7,0),2),"")</f>
        <v/>
      </c>
      <c r="AD98" s="16" t="str">
        <f>IF(LEN(Raw_Data!AD99)&gt;0,INDEX(ScoreArray,MATCH(Raw_Data!AD99,NamedSets!$A$1:$A$7,0),2),"")</f>
        <v/>
      </c>
      <c r="AE98" s="16" t="str">
        <f>IF(LEN(Raw_Data!AE99)&gt;0,INDEX(ScoreArray,MATCH(Raw_Data!AE99,NamedSets!$A$1:$A$7,0),2),"")</f>
        <v/>
      </c>
      <c r="AF98" s="16" t="str">
        <f>IF(LEN(Raw_Data!AF99)&gt;0,INDEX(ScoreArray,MATCH(Raw_Data!AF99,NamedSets!$A$1:$A$7,0),2),"")</f>
        <v/>
      </c>
      <c r="AG98" s="16" t="str">
        <f>IF(LEN(Raw_Data!AG99)&gt;0,INDEX(ScoreArray,MATCH(Raw_Data!AG99,NamedSets!$A$1:$A$7,0),2),"")</f>
        <v/>
      </c>
      <c r="AH98" s="16" t="str">
        <f>IF(LEN(Raw_Data!AH99)&gt;0,INDEX(ScoreArray,MATCH(Raw_Data!AH99,NamedSets!$A$1:$A$7,0),2),"")</f>
        <v/>
      </c>
      <c r="AI98" s="16" t="str">
        <f>IF(LEN(Raw_Data!AI99)&gt;0,INDEX(ScoreArray,MATCH(Raw_Data!AI99,NamedSets!$A$1:$A$7,0),2),"")</f>
        <v/>
      </c>
      <c r="AJ98" s="16" t="str">
        <f>IF(LEN(Raw_Data!AJ99)&gt;0,INDEX(ScoreArray,MATCH(Raw_Data!AJ99,NamedSets!$A$1:$A$7,0),2),"")</f>
        <v/>
      </c>
      <c r="AK98" s="16" t="str">
        <f>IF(LEN(Raw_Data!AK99)&gt;0,INDEX(ScoreArray,MATCH(Raw_Data!AK99,NamedSets!$A$1:$A$7,0),2),"")</f>
        <v/>
      </c>
      <c r="AL98" s="16" t="str">
        <f>IF(LEN(Raw_Data!AL99)&gt;0,INDEX(ScoreArray,MATCH(Raw_Data!AL99,NamedSets!$A$1:$A$7,0),2),"")</f>
        <v/>
      </c>
      <c r="AM98" s="16" t="str">
        <f>IF(LEN(Raw_Data!AM99)&gt;0,INDEX(ScoreArray,MATCH(Raw_Data!AM99,NamedSets!$A$1:$A$7,0),2),"")</f>
        <v/>
      </c>
      <c r="AN98" s="16" t="str">
        <f>IF(LEN(Raw_Data!AN99)&gt;0,INDEX(ScoreArray,MATCH(Raw_Data!AN99,NamedSets!$A$1:$A$7,0),2),"")</f>
        <v/>
      </c>
      <c r="AO98" s="16" t="str">
        <f>IF(LEN(Raw_Data!AO99)&gt;0,INDEX(ScoreArray,MATCH(Raw_Data!AO99,NamedSets!$A$1:$A$7,0),2),"")</f>
        <v/>
      </c>
      <c r="AP98" s="16" t="str">
        <f>IF(LEN(Raw_Data!AP99)&gt;0,INDEX(ScoreArray,MATCH(Raw_Data!AP99,NamedSets!$A$1:$A$7,0),2),"")</f>
        <v/>
      </c>
      <c r="AQ98" s="16" t="str">
        <f>IF(LEN(Raw_Data!AQ99)&gt;0,INDEX(ScoreArray,MATCH(Raw_Data!AQ99,NamedSets!$A$1:$A$7,0),2),"")</f>
        <v/>
      </c>
      <c r="AR98" s="16" t="str">
        <f>IF(LEN(Raw_Data!AR99)&gt;0,INDEX(ReverseScoreArray,MATCH(Raw_Data!AR99,NamedSets!$D$1:$D$7,0),2),"")</f>
        <v/>
      </c>
    </row>
    <row r="99" spans="1:44" x14ac:dyDescent="0.25">
      <c r="A99" s="21" t="str">
        <f>IF(ISBLANK(Raw_Data!AX100),"",Raw_Data!AX100)</f>
        <v/>
      </c>
      <c r="B99" s="21" t="str">
        <f>IF(ISBLANK(Raw_Data!AU100),"",Raw_Data!AU100)</f>
        <v/>
      </c>
      <c r="C99" s="21" t="str">
        <f>IF(ISBLANK(Raw_Data!AV100),"",Raw_Data!AV100)</f>
        <v/>
      </c>
      <c r="D99" s="16" t="str">
        <f>IF(LEN(Raw_Data!D100)&gt;0,INDEX(ScoreArray,MATCH(Raw_Data!D100,NamedSets!$A$1:$A$7,0),2),"")</f>
        <v/>
      </c>
      <c r="E99" s="16" t="str">
        <f>IF(LEN(Raw_Data!E100)&gt;0,INDEX(ReverseScoreArray,MATCH(Raw_Data!E100,NamedSets!$D$1:$D$7,0),2),"")</f>
        <v/>
      </c>
      <c r="F99" s="16" t="str">
        <f>IF(LEN(Raw_Data!F100)&gt;0,INDEX(ScoreArray,MATCH(Raw_Data!F100,NamedSets!$A$1:$A$7,0),2),"")</f>
        <v/>
      </c>
      <c r="G99" s="16" t="str">
        <f>IF(LEN(Raw_Data!G100)&gt;0,INDEX(ScoreArray,MATCH(Raw_Data!G100,NamedSets!$A$1:$A$7,0),2),"")</f>
        <v/>
      </c>
      <c r="H99" s="16" t="str">
        <f>IF(LEN(Raw_Data!H100)&gt;0,INDEX(ScoreArray,MATCH(Raw_Data!H100,NamedSets!$A$1:$A$7,0),2),"")</f>
        <v/>
      </c>
      <c r="I99" s="16" t="str">
        <f>IF(LEN(Raw_Data!I100)&gt;0,INDEX(ScoreArray,MATCH(Raw_Data!I100,NamedSets!$A$1:$A$7,0),2),"")</f>
        <v/>
      </c>
      <c r="J99" s="16" t="str">
        <f>IF(LEN(Raw_Data!J100)&gt;0,INDEX(ScoreArray,MATCH(Raw_Data!J100,NamedSets!$A$1:$A$7,0),2),"")</f>
        <v/>
      </c>
      <c r="K99" s="16" t="str">
        <f>IF(LEN(Raw_Data!K100)&gt;0,INDEX(ScoreArray,MATCH(Raw_Data!K100,NamedSets!$A$1:$A$7,0),2),"")</f>
        <v/>
      </c>
      <c r="L99" s="16" t="str">
        <f>IF(LEN(Raw_Data!L100)&gt;0,INDEX(ScoreArray,MATCH(Raw_Data!L100,NamedSets!$A$1:$A$7,0),2),"")</f>
        <v/>
      </c>
      <c r="M99" s="16" t="str">
        <f>IF(LEN(Raw_Data!M100)&gt;0,INDEX(ScoreArray,MATCH(Raw_Data!M100,NamedSets!$A$1:$A$7,0),2),"")</f>
        <v/>
      </c>
      <c r="N99" s="16" t="str">
        <f>IF(LEN(Raw_Data!N100)&gt;0,INDEX(ReverseScoreArray,MATCH(Raw_Data!N100,NamedSets!$D$1:$D$7,0),2),"")</f>
        <v/>
      </c>
      <c r="O99" s="16" t="str">
        <f>IF(LEN(Raw_Data!O100)&gt;0,INDEX(ScoreArray,MATCH(Raw_Data!O100,NamedSets!$A$1:$A$7,0),2),"")</f>
        <v/>
      </c>
      <c r="P99" s="16" t="str">
        <f>IF(LEN(Raw_Data!P100)&gt;0,INDEX(ScoreArray,MATCH(Raw_Data!P100,NamedSets!$A$1:$A$7,0),2),"")</f>
        <v/>
      </c>
      <c r="Q99" s="16" t="str">
        <f>IF(LEN(Raw_Data!Q100)&gt;0,INDEX(ScoreArray,MATCH(Raw_Data!Q100,NamedSets!$A$1:$A$7,0),2),"")</f>
        <v/>
      </c>
      <c r="R99" s="16" t="str">
        <f>IF(LEN(Raw_Data!R100)&gt;0,INDEX(ScoreArray,MATCH(Raw_Data!R100,NamedSets!$A$1:$A$7,0),2),"")</f>
        <v/>
      </c>
      <c r="S99" s="16" t="str">
        <f>IF(LEN(Raw_Data!S100)&gt;0,INDEX(ScoreArray,MATCH(Raw_Data!S100,NamedSets!$A$1:$A$7,0),2),"")</f>
        <v/>
      </c>
      <c r="T99" s="16" t="str">
        <f>IF(LEN(Raw_Data!T100)&gt;0,INDEX(ScoreArray,MATCH(Raw_Data!T100,NamedSets!$A$1:$A$7,0),2),"")</f>
        <v/>
      </c>
      <c r="U99" s="16" t="str">
        <f>IF(LEN(Raw_Data!U100)&gt;0,INDEX(ScoreArray,MATCH(Raw_Data!U100,NamedSets!$A$1:$A$7,0),2),"")</f>
        <v/>
      </c>
      <c r="V99" s="16" t="str">
        <f>IF(LEN(Raw_Data!V100)&gt;0,INDEX(ScoreArray,MATCH(Raw_Data!V100,NamedSets!$A$1:$A$7,0),2),"")</f>
        <v/>
      </c>
      <c r="W99" s="16" t="str">
        <f>IF(LEN(Raw_Data!W100)&gt;0,INDEX(ScoreArray,MATCH(Raw_Data!W100,NamedSets!$A$1:$A$7,0),2),"")</f>
        <v/>
      </c>
      <c r="X99" s="16" t="str">
        <f>IF(LEN(Raw_Data!X100)&gt;0,INDEX(ScoreArray,MATCH(Raw_Data!X100,NamedSets!$A$1:$A$7,0),2),"")</f>
        <v/>
      </c>
      <c r="Y99" s="16" t="str">
        <f>IF(LEN(Raw_Data!Y100)&gt;0,INDEX(ScoreArray,MATCH(Raw_Data!Y100,NamedSets!$A$1:$A$7,0),2),"")</f>
        <v/>
      </c>
      <c r="Z99" s="16" t="str">
        <f>IF(LEN(Raw_Data!Z100)&gt;0,INDEX(ScoreArray,MATCH(Raw_Data!Z100,NamedSets!$A$1:$A$7,0),2),"")</f>
        <v/>
      </c>
      <c r="AA99" s="16" t="str">
        <f>IF(LEN(Raw_Data!AA100)&gt;0,INDEX(ScoreArray,MATCH(Raw_Data!AA100,NamedSets!$A$1:$A$7,0),2),"")</f>
        <v/>
      </c>
      <c r="AB99" s="16" t="str">
        <f>IF(LEN(Raw_Data!AB100)&gt;0,INDEX(ScoreArray,MATCH(Raw_Data!AB100,NamedSets!$A$1:$A$7,0),2),"")</f>
        <v/>
      </c>
      <c r="AC99" s="16" t="str">
        <f>IF(LEN(Raw_Data!AC100)&gt;0,INDEX(ScoreArray,MATCH(Raw_Data!AC100,NamedSets!$A$1:$A$7,0),2),"")</f>
        <v/>
      </c>
      <c r="AD99" s="16" t="str">
        <f>IF(LEN(Raw_Data!AD100)&gt;0,INDEX(ScoreArray,MATCH(Raw_Data!AD100,NamedSets!$A$1:$A$7,0),2),"")</f>
        <v/>
      </c>
      <c r="AE99" s="16" t="str">
        <f>IF(LEN(Raw_Data!AE100)&gt;0,INDEX(ScoreArray,MATCH(Raw_Data!AE100,NamedSets!$A$1:$A$7,0),2),"")</f>
        <v/>
      </c>
      <c r="AF99" s="16" t="str">
        <f>IF(LEN(Raw_Data!AF100)&gt;0,INDEX(ScoreArray,MATCH(Raw_Data!AF100,NamedSets!$A$1:$A$7,0),2),"")</f>
        <v/>
      </c>
      <c r="AG99" s="16" t="str">
        <f>IF(LEN(Raw_Data!AG100)&gt;0,INDEX(ScoreArray,MATCH(Raw_Data!AG100,NamedSets!$A$1:$A$7,0),2),"")</f>
        <v/>
      </c>
      <c r="AH99" s="16" t="str">
        <f>IF(LEN(Raw_Data!AH100)&gt;0,INDEX(ScoreArray,MATCH(Raw_Data!AH100,NamedSets!$A$1:$A$7,0),2),"")</f>
        <v/>
      </c>
      <c r="AI99" s="16" t="str">
        <f>IF(LEN(Raw_Data!AI100)&gt;0,INDEX(ScoreArray,MATCH(Raw_Data!AI100,NamedSets!$A$1:$A$7,0),2),"")</f>
        <v/>
      </c>
      <c r="AJ99" s="16" t="str">
        <f>IF(LEN(Raw_Data!AJ100)&gt;0,INDEX(ScoreArray,MATCH(Raw_Data!AJ100,NamedSets!$A$1:$A$7,0),2),"")</f>
        <v/>
      </c>
      <c r="AK99" s="16" t="str">
        <f>IF(LEN(Raw_Data!AK100)&gt;0,INDEX(ScoreArray,MATCH(Raw_Data!AK100,NamedSets!$A$1:$A$7,0),2),"")</f>
        <v/>
      </c>
      <c r="AL99" s="16" t="str">
        <f>IF(LEN(Raw_Data!AL100)&gt;0,INDEX(ScoreArray,MATCH(Raw_Data!AL100,NamedSets!$A$1:$A$7,0),2),"")</f>
        <v/>
      </c>
      <c r="AM99" s="16" t="str">
        <f>IF(LEN(Raw_Data!AM100)&gt;0,INDEX(ScoreArray,MATCH(Raw_Data!AM100,NamedSets!$A$1:$A$7,0),2),"")</f>
        <v/>
      </c>
      <c r="AN99" s="16" t="str">
        <f>IF(LEN(Raw_Data!AN100)&gt;0,INDEX(ScoreArray,MATCH(Raw_Data!AN100,NamedSets!$A$1:$A$7,0),2),"")</f>
        <v/>
      </c>
      <c r="AO99" s="16" t="str">
        <f>IF(LEN(Raw_Data!AO100)&gt;0,INDEX(ScoreArray,MATCH(Raw_Data!AO100,NamedSets!$A$1:$A$7,0),2),"")</f>
        <v/>
      </c>
      <c r="AP99" s="16" t="str">
        <f>IF(LEN(Raw_Data!AP100)&gt;0,INDEX(ScoreArray,MATCH(Raw_Data!AP100,NamedSets!$A$1:$A$7,0),2),"")</f>
        <v/>
      </c>
      <c r="AQ99" s="16" t="str">
        <f>IF(LEN(Raw_Data!AQ100)&gt;0,INDEX(ScoreArray,MATCH(Raw_Data!AQ100,NamedSets!$A$1:$A$7,0),2),"")</f>
        <v/>
      </c>
      <c r="AR99" s="16" t="str">
        <f>IF(LEN(Raw_Data!AR100)&gt;0,INDEX(ReverseScoreArray,MATCH(Raw_Data!AR100,NamedSets!$D$1:$D$7,0),2),"")</f>
        <v/>
      </c>
    </row>
    <row r="100" spans="1:44" x14ac:dyDescent="0.25">
      <c r="A100" s="21" t="str">
        <f>IF(ISBLANK(Raw_Data!AX101),"",Raw_Data!AX101)</f>
        <v/>
      </c>
      <c r="B100" s="21" t="str">
        <f>IF(ISBLANK(Raw_Data!AU101),"",Raw_Data!AU101)</f>
        <v/>
      </c>
      <c r="C100" s="21" t="str">
        <f>IF(ISBLANK(Raw_Data!AV101),"",Raw_Data!AV101)</f>
        <v/>
      </c>
      <c r="D100" s="16" t="str">
        <f>IF(LEN(Raw_Data!D101)&gt;0,INDEX(ScoreArray,MATCH(Raw_Data!D101,NamedSets!$A$1:$A$7,0),2),"")</f>
        <v/>
      </c>
      <c r="E100" s="16" t="str">
        <f>IF(LEN(Raw_Data!E101)&gt;0,INDEX(ReverseScoreArray,MATCH(Raw_Data!E101,NamedSets!$D$1:$D$7,0),2),"")</f>
        <v/>
      </c>
      <c r="F100" s="16" t="str">
        <f>IF(LEN(Raw_Data!F101)&gt;0,INDEX(ScoreArray,MATCH(Raw_Data!F101,NamedSets!$A$1:$A$7,0),2),"")</f>
        <v/>
      </c>
      <c r="G100" s="16" t="str">
        <f>IF(LEN(Raw_Data!G101)&gt;0,INDEX(ScoreArray,MATCH(Raw_Data!G101,NamedSets!$A$1:$A$7,0),2),"")</f>
        <v/>
      </c>
      <c r="H100" s="16" t="str">
        <f>IF(LEN(Raw_Data!H101)&gt;0,INDEX(ScoreArray,MATCH(Raw_Data!H101,NamedSets!$A$1:$A$7,0),2),"")</f>
        <v/>
      </c>
      <c r="I100" s="16" t="str">
        <f>IF(LEN(Raw_Data!I101)&gt;0,INDEX(ScoreArray,MATCH(Raw_Data!I101,NamedSets!$A$1:$A$7,0),2),"")</f>
        <v/>
      </c>
      <c r="J100" s="16" t="str">
        <f>IF(LEN(Raw_Data!J101)&gt;0,INDEX(ScoreArray,MATCH(Raw_Data!J101,NamedSets!$A$1:$A$7,0),2),"")</f>
        <v/>
      </c>
      <c r="K100" s="16" t="str">
        <f>IF(LEN(Raw_Data!K101)&gt;0,INDEX(ScoreArray,MATCH(Raw_Data!K101,NamedSets!$A$1:$A$7,0),2),"")</f>
        <v/>
      </c>
      <c r="L100" s="16" t="str">
        <f>IF(LEN(Raw_Data!L101)&gt;0,INDEX(ScoreArray,MATCH(Raw_Data!L101,NamedSets!$A$1:$A$7,0),2),"")</f>
        <v/>
      </c>
      <c r="M100" s="16" t="str">
        <f>IF(LEN(Raw_Data!M101)&gt;0,INDEX(ScoreArray,MATCH(Raw_Data!M101,NamedSets!$A$1:$A$7,0),2),"")</f>
        <v/>
      </c>
      <c r="N100" s="16" t="str">
        <f>IF(LEN(Raw_Data!N101)&gt;0,INDEX(ReverseScoreArray,MATCH(Raw_Data!N101,NamedSets!$D$1:$D$7,0),2),"")</f>
        <v/>
      </c>
      <c r="O100" s="16" t="str">
        <f>IF(LEN(Raw_Data!O101)&gt;0,INDEX(ScoreArray,MATCH(Raw_Data!O101,NamedSets!$A$1:$A$7,0),2),"")</f>
        <v/>
      </c>
      <c r="P100" s="16" t="str">
        <f>IF(LEN(Raw_Data!P101)&gt;0,INDEX(ScoreArray,MATCH(Raw_Data!P101,NamedSets!$A$1:$A$7,0),2),"")</f>
        <v/>
      </c>
      <c r="Q100" s="16" t="str">
        <f>IF(LEN(Raw_Data!Q101)&gt;0,INDEX(ScoreArray,MATCH(Raw_Data!Q101,NamedSets!$A$1:$A$7,0),2),"")</f>
        <v/>
      </c>
      <c r="R100" s="16" t="str">
        <f>IF(LEN(Raw_Data!R101)&gt;0,INDEX(ScoreArray,MATCH(Raw_Data!R101,NamedSets!$A$1:$A$7,0),2),"")</f>
        <v/>
      </c>
      <c r="S100" s="16" t="str">
        <f>IF(LEN(Raw_Data!S101)&gt;0,INDEX(ScoreArray,MATCH(Raw_Data!S101,NamedSets!$A$1:$A$7,0),2),"")</f>
        <v/>
      </c>
      <c r="T100" s="16" t="str">
        <f>IF(LEN(Raw_Data!T101)&gt;0,INDEX(ScoreArray,MATCH(Raw_Data!T101,NamedSets!$A$1:$A$7,0),2),"")</f>
        <v/>
      </c>
      <c r="U100" s="16" t="str">
        <f>IF(LEN(Raw_Data!U101)&gt;0,INDEX(ScoreArray,MATCH(Raw_Data!U101,NamedSets!$A$1:$A$7,0),2),"")</f>
        <v/>
      </c>
      <c r="V100" s="16" t="str">
        <f>IF(LEN(Raw_Data!V101)&gt;0,INDEX(ScoreArray,MATCH(Raw_Data!V101,NamedSets!$A$1:$A$7,0),2),"")</f>
        <v/>
      </c>
      <c r="W100" s="16" t="str">
        <f>IF(LEN(Raw_Data!W101)&gt;0,INDEX(ScoreArray,MATCH(Raw_Data!W101,NamedSets!$A$1:$A$7,0),2),"")</f>
        <v/>
      </c>
      <c r="X100" s="16" t="str">
        <f>IF(LEN(Raw_Data!X101)&gt;0,INDEX(ScoreArray,MATCH(Raw_Data!X101,NamedSets!$A$1:$A$7,0),2),"")</f>
        <v/>
      </c>
      <c r="Y100" s="16" t="str">
        <f>IF(LEN(Raw_Data!Y101)&gt;0,INDEX(ScoreArray,MATCH(Raw_Data!Y101,NamedSets!$A$1:$A$7,0),2),"")</f>
        <v/>
      </c>
      <c r="Z100" s="16" t="str">
        <f>IF(LEN(Raw_Data!Z101)&gt;0,INDEX(ScoreArray,MATCH(Raw_Data!Z101,NamedSets!$A$1:$A$7,0),2),"")</f>
        <v/>
      </c>
      <c r="AA100" s="16" t="str">
        <f>IF(LEN(Raw_Data!AA101)&gt;0,INDEX(ScoreArray,MATCH(Raw_Data!AA101,NamedSets!$A$1:$A$7,0),2),"")</f>
        <v/>
      </c>
      <c r="AB100" s="16" t="str">
        <f>IF(LEN(Raw_Data!AB101)&gt;0,INDEX(ScoreArray,MATCH(Raw_Data!AB101,NamedSets!$A$1:$A$7,0),2),"")</f>
        <v/>
      </c>
      <c r="AC100" s="16" t="str">
        <f>IF(LEN(Raw_Data!AC101)&gt;0,INDEX(ScoreArray,MATCH(Raw_Data!AC101,NamedSets!$A$1:$A$7,0),2),"")</f>
        <v/>
      </c>
      <c r="AD100" s="16" t="str">
        <f>IF(LEN(Raw_Data!AD101)&gt;0,INDEX(ScoreArray,MATCH(Raw_Data!AD101,NamedSets!$A$1:$A$7,0),2),"")</f>
        <v/>
      </c>
      <c r="AE100" s="16" t="str">
        <f>IF(LEN(Raw_Data!AE101)&gt;0,INDEX(ScoreArray,MATCH(Raw_Data!AE101,NamedSets!$A$1:$A$7,0),2),"")</f>
        <v/>
      </c>
      <c r="AF100" s="16" t="str">
        <f>IF(LEN(Raw_Data!AF101)&gt;0,INDEX(ScoreArray,MATCH(Raw_Data!AF101,NamedSets!$A$1:$A$7,0),2),"")</f>
        <v/>
      </c>
      <c r="AG100" s="16" t="str">
        <f>IF(LEN(Raw_Data!AG101)&gt;0,INDEX(ScoreArray,MATCH(Raw_Data!AG101,NamedSets!$A$1:$A$7,0),2),"")</f>
        <v/>
      </c>
      <c r="AH100" s="16" t="str">
        <f>IF(LEN(Raw_Data!AH101)&gt;0,INDEX(ScoreArray,MATCH(Raw_Data!AH101,NamedSets!$A$1:$A$7,0),2),"")</f>
        <v/>
      </c>
      <c r="AI100" s="16" t="str">
        <f>IF(LEN(Raw_Data!AI101)&gt;0,INDEX(ScoreArray,MATCH(Raw_Data!AI101,NamedSets!$A$1:$A$7,0),2),"")</f>
        <v/>
      </c>
      <c r="AJ100" s="16" t="str">
        <f>IF(LEN(Raw_Data!AJ101)&gt;0,INDEX(ScoreArray,MATCH(Raw_Data!AJ101,NamedSets!$A$1:$A$7,0),2),"")</f>
        <v/>
      </c>
      <c r="AK100" s="16" t="str">
        <f>IF(LEN(Raw_Data!AK101)&gt;0,INDEX(ScoreArray,MATCH(Raw_Data!AK101,NamedSets!$A$1:$A$7,0),2),"")</f>
        <v/>
      </c>
      <c r="AL100" s="16" t="str">
        <f>IF(LEN(Raw_Data!AL101)&gt;0,INDEX(ScoreArray,MATCH(Raw_Data!AL101,NamedSets!$A$1:$A$7,0),2),"")</f>
        <v/>
      </c>
      <c r="AM100" s="16" t="str">
        <f>IF(LEN(Raw_Data!AM101)&gt;0,INDEX(ScoreArray,MATCH(Raw_Data!AM101,NamedSets!$A$1:$A$7,0),2),"")</f>
        <v/>
      </c>
      <c r="AN100" s="16" t="str">
        <f>IF(LEN(Raw_Data!AN101)&gt;0,INDEX(ScoreArray,MATCH(Raw_Data!AN101,NamedSets!$A$1:$A$7,0),2),"")</f>
        <v/>
      </c>
      <c r="AO100" s="16" t="str">
        <f>IF(LEN(Raw_Data!AO101)&gt;0,INDEX(ScoreArray,MATCH(Raw_Data!AO101,NamedSets!$A$1:$A$7,0),2),"")</f>
        <v/>
      </c>
      <c r="AP100" s="16" t="str">
        <f>IF(LEN(Raw_Data!AP101)&gt;0,INDEX(ScoreArray,MATCH(Raw_Data!AP101,NamedSets!$A$1:$A$7,0),2),"")</f>
        <v/>
      </c>
      <c r="AQ100" s="16" t="str">
        <f>IF(LEN(Raw_Data!AQ101)&gt;0,INDEX(ScoreArray,MATCH(Raw_Data!AQ101,NamedSets!$A$1:$A$7,0),2),"")</f>
        <v/>
      </c>
      <c r="AR100" s="16" t="str">
        <f>IF(LEN(Raw_Data!AR101)&gt;0,INDEX(ReverseScoreArray,MATCH(Raw_Data!AR101,NamedSets!$D$1:$D$7,0),2),"")</f>
        <v/>
      </c>
    </row>
    <row r="101" spans="1:44" x14ac:dyDescent="0.25">
      <c r="A101" s="21" t="str">
        <f>IF(ISBLANK(Raw_Data!AX102),"",Raw_Data!AX102)</f>
        <v/>
      </c>
      <c r="B101" s="21" t="str">
        <f>IF(ISBLANK(Raw_Data!AU102),"",Raw_Data!AU102)</f>
        <v/>
      </c>
      <c r="C101" s="21" t="str">
        <f>IF(ISBLANK(Raw_Data!AV102),"",Raw_Data!AV102)</f>
        <v/>
      </c>
      <c r="D101" s="16" t="str">
        <f>IF(LEN(Raw_Data!D102)&gt;0,INDEX(ScoreArray,MATCH(Raw_Data!D102,NamedSets!$A$1:$A$7,0),2),"")</f>
        <v/>
      </c>
      <c r="E101" s="16" t="str">
        <f>IF(LEN(Raw_Data!E102)&gt;0,INDEX(ReverseScoreArray,MATCH(Raw_Data!E102,NamedSets!$D$1:$D$7,0),2),"")</f>
        <v/>
      </c>
      <c r="F101" s="16" t="str">
        <f>IF(LEN(Raw_Data!F102)&gt;0,INDEX(ScoreArray,MATCH(Raw_Data!F102,NamedSets!$A$1:$A$7,0),2),"")</f>
        <v/>
      </c>
      <c r="G101" s="16" t="str">
        <f>IF(LEN(Raw_Data!G102)&gt;0,INDEX(ScoreArray,MATCH(Raw_Data!G102,NamedSets!$A$1:$A$7,0),2),"")</f>
        <v/>
      </c>
      <c r="H101" s="16" t="str">
        <f>IF(LEN(Raw_Data!H102)&gt;0,INDEX(ScoreArray,MATCH(Raw_Data!H102,NamedSets!$A$1:$A$7,0),2),"")</f>
        <v/>
      </c>
      <c r="I101" s="16" t="str">
        <f>IF(LEN(Raw_Data!I102)&gt;0,INDEX(ScoreArray,MATCH(Raw_Data!I102,NamedSets!$A$1:$A$7,0),2),"")</f>
        <v/>
      </c>
      <c r="J101" s="16" t="str">
        <f>IF(LEN(Raw_Data!J102)&gt;0,INDEX(ScoreArray,MATCH(Raw_Data!J102,NamedSets!$A$1:$A$7,0),2),"")</f>
        <v/>
      </c>
      <c r="K101" s="16" t="str">
        <f>IF(LEN(Raw_Data!K102)&gt;0,INDEX(ScoreArray,MATCH(Raw_Data!K102,NamedSets!$A$1:$A$7,0),2),"")</f>
        <v/>
      </c>
      <c r="L101" s="16" t="str">
        <f>IF(LEN(Raw_Data!L102)&gt;0,INDEX(ScoreArray,MATCH(Raw_Data!L102,NamedSets!$A$1:$A$7,0),2),"")</f>
        <v/>
      </c>
      <c r="M101" s="16" t="str">
        <f>IF(LEN(Raw_Data!M102)&gt;0,INDEX(ScoreArray,MATCH(Raw_Data!M102,NamedSets!$A$1:$A$7,0),2),"")</f>
        <v/>
      </c>
      <c r="N101" s="16" t="str">
        <f>IF(LEN(Raw_Data!N102)&gt;0,INDEX(ReverseScoreArray,MATCH(Raw_Data!N102,NamedSets!$D$1:$D$7,0),2),"")</f>
        <v/>
      </c>
      <c r="O101" s="16" t="str">
        <f>IF(LEN(Raw_Data!O102)&gt;0,INDEX(ScoreArray,MATCH(Raw_Data!O102,NamedSets!$A$1:$A$7,0),2),"")</f>
        <v/>
      </c>
      <c r="P101" s="16" t="str">
        <f>IF(LEN(Raw_Data!P102)&gt;0,INDEX(ScoreArray,MATCH(Raw_Data!P102,NamedSets!$A$1:$A$7,0),2),"")</f>
        <v/>
      </c>
      <c r="Q101" s="16" t="str">
        <f>IF(LEN(Raw_Data!Q102)&gt;0,INDEX(ScoreArray,MATCH(Raw_Data!Q102,NamedSets!$A$1:$A$7,0),2),"")</f>
        <v/>
      </c>
      <c r="R101" s="16" t="str">
        <f>IF(LEN(Raw_Data!R102)&gt;0,INDEX(ScoreArray,MATCH(Raw_Data!R102,NamedSets!$A$1:$A$7,0),2),"")</f>
        <v/>
      </c>
      <c r="S101" s="16" t="str">
        <f>IF(LEN(Raw_Data!S102)&gt;0,INDEX(ScoreArray,MATCH(Raw_Data!S102,NamedSets!$A$1:$A$7,0),2),"")</f>
        <v/>
      </c>
      <c r="T101" s="16" t="str">
        <f>IF(LEN(Raw_Data!T102)&gt;0,INDEX(ScoreArray,MATCH(Raw_Data!T102,NamedSets!$A$1:$A$7,0),2),"")</f>
        <v/>
      </c>
      <c r="U101" s="16" t="str">
        <f>IF(LEN(Raw_Data!U102)&gt;0,INDEX(ScoreArray,MATCH(Raw_Data!U102,NamedSets!$A$1:$A$7,0),2),"")</f>
        <v/>
      </c>
      <c r="V101" s="16" t="str">
        <f>IF(LEN(Raw_Data!V102)&gt;0,INDEX(ScoreArray,MATCH(Raw_Data!V102,NamedSets!$A$1:$A$7,0),2),"")</f>
        <v/>
      </c>
      <c r="W101" s="16" t="str">
        <f>IF(LEN(Raw_Data!W102)&gt;0,INDEX(ScoreArray,MATCH(Raw_Data!W102,NamedSets!$A$1:$A$7,0),2),"")</f>
        <v/>
      </c>
      <c r="X101" s="16" t="str">
        <f>IF(LEN(Raw_Data!X102)&gt;0,INDEX(ScoreArray,MATCH(Raw_Data!X102,NamedSets!$A$1:$A$7,0),2),"")</f>
        <v/>
      </c>
      <c r="Y101" s="16" t="str">
        <f>IF(LEN(Raw_Data!Y102)&gt;0,INDEX(ScoreArray,MATCH(Raw_Data!Y102,NamedSets!$A$1:$A$7,0),2),"")</f>
        <v/>
      </c>
      <c r="Z101" s="16" t="str">
        <f>IF(LEN(Raw_Data!Z102)&gt;0,INDEX(ScoreArray,MATCH(Raw_Data!Z102,NamedSets!$A$1:$A$7,0),2),"")</f>
        <v/>
      </c>
      <c r="AA101" s="16" t="str">
        <f>IF(LEN(Raw_Data!AA102)&gt;0,INDEX(ScoreArray,MATCH(Raw_Data!AA102,NamedSets!$A$1:$A$7,0),2),"")</f>
        <v/>
      </c>
      <c r="AB101" s="16" t="str">
        <f>IF(LEN(Raw_Data!AB102)&gt;0,INDEX(ScoreArray,MATCH(Raw_Data!AB102,NamedSets!$A$1:$A$7,0),2),"")</f>
        <v/>
      </c>
      <c r="AC101" s="16" t="str">
        <f>IF(LEN(Raw_Data!AC102)&gt;0,INDEX(ScoreArray,MATCH(Raw_Data!AC102,NamedSets!$A$1:$A$7,0),2),"")</f>
        <v/>
      </c>
      <c r="AD101" s="16" t="str">
        <f>IF(LEN(Raw_Data!AD102)&gt;0,INDEX(ScoreArray,MATCH(Raw_Data!AD102,NamedSets!$A$1:$A$7,0),2),"")</f>
        <v/>
      </c>
      <c r="AE101" s="16" t="str">
        <f>IF(LEN(Raw_Data!AE102)&gt;0,INDEX(ScoreArray,MATCH(Raw_Data!AE102,NamedSets!$A$1:$A$7,0),2),"")</f>
        <v/>
      </c>
      <c r="AF101" s="16" t="str">
        <f>IF(LEN(Raw_Data!AF102)&gt;0,INDEX(ScoreArray,MATCH(Raw_Data!AF102,NamedSets!$A$1:$A$7,0),2),"")</f>
        <v/>
      </c>
      <c r="AG101" s="16" t="str">
        <f>IF(LEN(Raw_Data!AG102)&gt;0,INDEX(ScoreArray,MATCH(Raw_Data!AG102,NamedSets!$A$1:$A$7,0),2),"")</f>
        <v/>
      </c>
      <c r="AH101" s="16" t="str">
        <f>IF(LEN(Raw_Data!AH102)&gt;0,INDEX(ScoreArray,MATCH(Raw_Data!AH102,NamedSets!$A$1:$A$7,0),2),"")</f>
        <v/>
      </c>
      <c r="AI101" s="16" t="str">
        <f>IF(LEN(Raw_Data!AI102)&gt;0,INDEX(ScoreArray,MATCH(Raw_Data!AI102,NamedSets!$A$1:$A$7,0),2),"")</f>
        <v/>
      </c>
      <c r="AJ101" s="16" t="str">
        <f>IF(LEN(Raw_Data!AJ102)&gt;0,INDEX(ScoreArray,MATCH(Raw_Data!AJ102,NamedSets!$A$1:$A$7,0),2),"")</f>
        <v/>
      </c>
      <c r="AK101" s="16" t="str">
        <f>IF(LEN(Raw_Data!AK102)&gt;0,INDEX(ScoreArray,MATCH(Raw_Data!AK102,NamedSets!$A$1:$A$7,0),2),"")</f>
        <v/>
      </c>
      <c r="AL101" s="16" t="str">
        <f>IF(LEN(Raw_Data!AL102)&gt;0,INDEX(ScoreArray,MATCH(Raw_Data!AL102,NamedSets!$A$1:$A$7,0),2),"")</f>
        <v/>
      </c>
      <c r="AM101" s="16" t="str">
        <f>IF(LEN(Raw_Data!AM102)&gt;0,INDEX(ScoreArray,MATCH(Raw_Data!AM102,NamedSets!$A$1:$A$7,0),2),"")</f>
        <v/>
      </c>
      <c r="AN101" s="16" t="str">
        <f>IF(LEN(Raw_Data!AN102)&gt;0,INDEX(ScoreArray,MATCH(Raw_Data!AN102,NamedSets!$A$1:$A$7,0),2),"")</f>
        <v/>
      </c>
      <c r="AO101" s="16" t="str">
        <f>IF(LEN(Raw_Data!AO102)&gt;0,INDEX(ScoreArray,MATCH(Raw_Data!AO102,NamedSets!$A$1:$A$7,0),2),"")</f>
        <v/>
      </c>
      <c r="AP101" s="16" t="str">
        <f>IF(LEN(Raw_Data!AP102)&gt;0,INDEX(ScoreArray,MATCH(Raw_Data!AP102,NamedSets!$A$1:$A$7,0),2),"")</f>
        <v/>
      </c>
      <c r="AQ101" s="16" t="str">
        <f>IF(LEN(Raw_Data!AQ102)&gt;0,INDEX(ScoreArray,MATCH(Raw_Data!AQ102,NamedSets!$A$1:$A$7,0),2),"")</f>
        <v/>
      </c>
      <c r="AR101" s="16" t="str">
        <f>IF(LEN(Raw_Data!AR102)&gt;0,INDEX(ReverseScoreArray,MATCH(Raw_Data!AR102,NamedSets!$D$1:$D$7,0),2),"")</f>
        <v/>
      </c>
    </row>
    <row r="102" spans="1:44" x14ac:dyDescent="0.25">
      <c r="A102" s="21" t="str">
        <f>IF(ISBLANK(Raw_Data!AX103),"",Raw_Data!AX103)</f>
        <v/>
      </c>
      <c r="B102" s="21" t="str">
        <f>IF(ISBLANK(Raw_Data!AU103),"",Raw_Data!AU103)</f>
        <v/>
      </c>
      <c r="C102" s="21" t="str">
        <f>IF(ISBLANK(Raw_Data!AV103),"",Raw_Data!AV103)</f>
        <v/>
      </c>
      <c r="D102" s="16" t="str">
        <f>IF(LEN(Raw_Data!D103)&gt;0,INDEX(ScoreArray,MATCH(Raw_Data!D103,NamedSets!$A$1:$A$7,0),2),"")</f>
        <v/>
      </c>
      <c r="E102" s="16" t="str">
        <f>IF(LEN(Raw_Data!E103)&gt;0,INDEX(ReverseScoreArray,MATCH(Raw_Data!E103,NamedSets!$D$1:$D$7,0),2),"")</f>
        <v/>
      </c>
      <c r="F102" s="16" t="str">
        <f>IF(LEN(Raw_Data!F103)&gt;0,INDEX(ScoreArray,MATCH(Raw_Data!F103,NamedSets!$A$1:$A$7,0),2),"")</f>
        <v/>
      </c>
      <c r="G102" s="16" t="str">
        <f>IF(LEN(Raw_Data!G103)&gt;0,INDEX(ScoreArray,MATCH(Raw_Data!G103,NamedSets!$A$1:$A$7,0),2),"")</f>
        <v/>
      </c>
      <c r="H102" s="16" t="str">
        <f>IF(LEN(Raw_Data!H103)&gt;0,INDEX(ScoreArray,MATCH(Raw_Data!H103,NamedSets!$A$1:$A$7,0),2),"")</f>
        <v/>
      </c>
      <c r="I102" s="16" t="str">
        <f>IF(LEN(Raw_Data!I103)&gt;0,INDEX(ScoreArray,MATCH(Raw_Data!I103,NamedSets!$A$1:$A$7,0),2),"")</f>
        <v/>
      </c>
      <c r="J102" s="16" t="str">
        <f>IF(LEN(Raw_Data!J103)&gt;0,INDEX(ScoreArray,MATCH(Raw_Data!J103,NamedSets!$A$1:$A$7,0),2),"")</f>
        <v/>
      </c>
      <c r="K102" s="16" t="str">
        <f>IF(LEN(Raw_Data!K103)&gt;0,INDEX(ScoreArray,MATCH(Raw_Data!K103,NamedSets!$A$1:$A$7,0),2),"")</f>
        <v/>
      </c>
      <c r="L102" s="16" t="str">
        <f>IF(LEN(Raw_Data!L103)&gt;0,INDEX(ScoreArray,MATCH(Raw_Data!L103,NamedSets!$A$1:$A$7,0),2),"")</f>
        <v/>
      </c>
      <c r="M102" s="16" t="str">
        <f>IF(LEN(Raw_Data!M103)&gt;0,INDEX(ScoreArray,MATCH(Raw_Data!M103,NamedSets!$A$1:$A$7,0),2),"")</f>
        <v/>
      </c>
      <c r="N102" s="16" t="str">
        <f>IF(LEN(Raw_Data!N103)&gt;0,INDEX(ReverseScoreArray,MATCH(Raw_Data!N103,NamedSets!$D$1:$D$7,0),2),"")</f>
        <v/>
      </c>
      <c r="O102" s="16" t="str">
        <f>IF(LEN(Raw_Data!O103)&gt;0,INDEX(ScoreArray,MATCH(Raw_Data!O103,NamedSets!$A$1:$A$7,0),2),"")</f>
        <v/>
      </c>
      <c r="P102" s="16" t="str">
        <f>IF(LEN(Raw_Data!P103)&gt;0,INDEX(ScoreArray,MATCH(Raw_Data!P103,NamedSets!$A$1:$A$7,0),2),"")</f>
        <v/>
      </c>
      <c r="Q102" s="16" t="str">
        <f>IF(LEN(Raw_Data!Q103)&gt;0,INDEX(ScoreArray,MATCH(Raw_Data!Q103,NamedSets!$A$1:$A$7,0),2),"")</f>
        <v/>
      </c>
      <c r="R102" s="16" t="str">
        <f>IF(LEN(Raw_Data!R103)&gt;0,INDEX(ScoreArray,MATCH(Raw_Data!R103,NamedSets!$A$1:$A$7,0),2),"")</f>
        <v/>
      </c>
      <c r="S102" s="16" t="str">
        <f>IF(LEN(Raw_Data!S103)&gt;0,INDEX(ScoreArray,MATCH(Raw_Data!S103,NamedSets!$A$1:$A$7,0),2),"")</f>
        <v/>
      </c>
      <c r="T102" s="16" t="str">
        <f>IF(LEN(Raw_Data!T103)&gt;0,INDEX(ScoreArray,MATCH(Raw_Data!T103,NamedSets!$A$1:$A$7,0),2),"")</f>
        <v/>
      </c>
      <c r="U102" s="16" t="str">
        <f>IF(LEN(Raw_Data!U103)&gt;0,INDEX(ScoreArray,MATCH(Raw_Data!U103,NamedSets!$A$1:$A$7,0),2),"")</f>
        <v/>
      </c>
      <c r="V102" s="16" t="str">
        <f>IF(LEN(Raw_Data!V103)&gt;0,INDEX(ScoreArray,MATCH(Raw_Data!V103,NamedSets!$A$1:$A$7,0),2),"")</f>
        <v/>
      </c>
      <c r="W102" s="16" t="str">
        <f>IF(LEN(Raw_Data!W103)&gt;0,INDEX(ScoreArray,MATCH(Raw_Data!W103,NamedSets!$A$1:$A$7,0),2),"")</f>
        <v/>
      </c>
      <c r="X102" s="16" t="str">
        <f>IF(LEN(Raw_Data!X103)&gt;0,INDEX(ScoreArray,MATCH(Raw_Data!X103,NamedSets!$A$1:$A$7,0),2),"")</f>
        <v/>
      </c>
      <c r="Y102" s="16" t="str">
        <f>IF(LEN(Raw_Data!Y103)&gt;0,INDEX(ScoreArray,MATCH(Raw_Data!Y103,NamedSets!$A$1:$A$7,0),2),"")</f>
        <v/>
      </c>
      <c r="Z102" s="16" t="str">
        <f>IF(LEN(Raw_Data!Z103)&gt;0,INDEX(ScoreArray,MATCH(Raw_Data!Z103,NamedSets!$A$1:$A$7,0),2),"")</f>
        <v/>
      </c>
      <c r="AA102" s="16" t="str">
        <f>IF(LEN(Raw_Data!AA103)&gt;0,INDEX(ScoreArray,MATCH(Raw_Data!AA103,NamedSets!$A$1:$A$7,0),2),"")</f>
        <v/>
      </c>
      <c r="AB102" s="16" t="str">
        <f>IF(LEN(Raw_Data!AB103)&gt;0,INDEX(ScoreArray,MATCH(Raw_Data!AB103,NamedSets!$A$1:$A$7,0),2),"")</f>
        <v/>
      </c>
      <c r="AC102" s="16" t="str">
        <f>IF(LEN(Raw_Data!AC103)&gt;0,INDEX(ScoreArray,MATCH(Raw_Data!AC103,NamedSets!$A$1:$A$7,0),2),"")</f>
        <v/>
      </c>
      <c r="AD102" s="16" t="str">
        <f>IF(LEN(Raw_Data!AD103)&gt;0,INDEX(ScoreArray,MATCH(Raw_Data!AD103,NamedSets!$A$1:$A$7,0),2),"")</f>
        <v/>
      </c>
      <c r="AE102" s="16" t="str">
        <f>IF(LEN(Raw_Data!AE103)&gt;0,INDEX(ScoreArray,MATCH(Raw_Data!AE103,NamedSets!$A$1:$A$7,0),2),"")</f>
        <v/>
      </c>
      <c r="AF102" s="16" t="str">
        <f>IF(LEN(Raw_Data!AF103)&gt;0,INDEX(ScoreArray,MATCH(Raw_Data!AF103,NamedSets!$A$1:$A$7,0),2),"")</f>
        <v/>
      </c>
      <c r="AG102" s="16" t="str">
        <f>IF(LEN(Raw_Data!AG103)&gt;0,INDEX(ScoreArray,MATCH(Raw_Data!AG103,NamedSets!$A$1:$A$7,0),2),"")</f>
        <v/>
      </c>
      <c r="AH102" s="16" t="str">
        <f>IF(LEN(Raw_Data!AH103)&gt;0,INDEX(ScoreArray,MATCH(Raw_Data!AH103,NamedSets!$A$1:$A$7,0),2),"")</f>
        <v/>
      </c>
      <c r="AI102" s="16" t="str">
        <f>IF(LEN(Raw_Data!AI103)&gt;0,INDEX(ScoreArray,MATCH(Raw_Data!AI103,NamedSets!$A$1:$A$7,0),2),"")</f>
        <v/>
      </c>
      <c r="AJ102" s="16" t="str">
        <f>IF(LEN(Raw_Data!AJ103)&gt;0,INDEX(ScoreArray,MATCH(Raw_Data!AJ103,NamedSets!$A$1:$A$7,0),2),"")</f>
        <v/>
      </c>
      <c r="AK102" s="16" t="str">
        <f>IF(LEN(Raw_Data!AK103)&gt;0,INDEX(ScoreArray,MATCH(Raw_Data!AK103,NamedSets!$A$1:$A$7,0),2),"")</f>
        <v/>
      </c>
      <c r="AL102" s="16" t="str">
        <f>IF(LEN(Raw_Data!AL103)&gt;0,INDEX(ScoreArray,MATCH(Raw_Data!AL103,NamedSets!$A$1:$A$7,0),2),"")</f>
        <v/>
      </c>
      <c r="AM102" s="16" t="str">
        <f>IF(LEN(Raw_Data!AM103)&gt;0,INDEX(ScoreArray,MATCH(Raw_Data!AM103,NamedSets!$A$1:$A$7,0),2),"")</f>
        <v/>
      </c>
      <c r="AN102" s="16" t="str">
        <f>IF(LEN(Raw_Data!AN103)&gt;0,INDEX(ScoreArray,MATCH(Raw_Data!AN103,NamedSets!$A$1:$A$7,0),2),"")</f>
        <v/>
      </c>
      <c r="AO102" s="16" t="str">
        <f>IF(LEN(Raw_Data!AO103)&gt;0,INDEX(ScoreArray,MATCH(Raw_Data!AO103,NamedSets!$A$1:$A$7,0),2),"")</f>
        <v/>
      </c>
      <c r="AP102" s="16" t="str">
        <f>IF(LEN(Raw_Data!AP103)&gt;0,INDEX(ScoreArray,MATCH(Raw_Data!AP103,NamedSets!$A$1:$A$7,0),2),"")</f>
        <v/>
      </c>
      <c r="AQ102" s="16" t="str">
        <f>IF(LEN(Raw_Data!AQ103)&gt;0,INDEX(ScoreArray,MATCH(Raw_Data!AQ103,NamedSets!$A$1:$A$7,0),2),"")</f>
        <v/>
      </c>
      <c r="AR102" s="16" t="str">
        <f>IF(LEN(Raw_Data!AR103)&gt;0,INDEX(ReverseScoreArray,MATCH(Raw_Data!AR103,NamedSets!$D$1:$D$7,0),2),"")</f>
        <v/>
      </c>
    </row>
    <row r="103" spans="1:44" x14ac:dyDescent="0.25">
      <c r="A103" s="21" t="str">
        <f>IF(ISBLANK(Raw_Data!AX104),"",Raw_Data!AX104)</f>
        <v/>
      </c>
      <c r="B103" s="21" t="str">
        <f>IF(ISBLANK(Raw_Data!AU104),"",Raw_Data!AU104)</f>
        <v/>
      </c>
      <c r="C103" s="21" t="str">
        <f>IF(ISBLANK(Raw_Data!AV104),"",Raw_Data!AV104)</f>
        <v/>
      </c>
      <c r="D103" s="16" t="str">
        <f>IF(LEN(Raw_Data!D104)&gt;0,INDEX(ScoreArray,MATCH(Raw_Data!D104,NamedSets!$A$1:$A$7,0),2),"")</f>
        <v/>
      </c>
      <c r="E103" s="16" t="str">
        <f>IF(LEN(Raw_Data!E104)&gt;0,INDEX(ReverseScoreArray,MATCH(Raw_Data!E104,NamedSets!$D$1:$D$7,0),2),"")</f>
        <v/>
      </c>
      <c r="F103" s="16" t="str">
        <f>IF(LEN(Raw_Data!F104)&gt;0,INDEX(ScoreArray,MATCH(Raw_Data!F104,NamedSets!$A$1:$A$7,0),2),"")</f>
        <v/>
      </c>
      <c r="G103" s="16" t="str">
        <f>IF(LEN(Raw_Data!G104)&gt;0,INDEX(ScoreArray,MATCH(Raw_Data!G104,NamedSets!$A$1:$A$7,0),2),"")</f>
        <v/>
      </c>
      <c r="H103" s="16" t="str">
        <f>IF(LEN(Raw_Data!H104)&gt;0,INDEX(ScoreArray,MATCH(Raw_Data!H104,NamedSets!$A$1:$A$7,0),2),"")</f>
        <v/>
      </c>
      <c r="I103" s="16" t="str">
        <f>IF(LEN(Raw_Data!I104)&gt;0,INDEX(ScoreArray,MATCH(Raw_Data!I104,NamedSets!$A$1:$A$7,0),2),"")</f>
        <v/>
      </c>
      <c r="J103" s="16" t="str">
        <f>IF(LEN(Raw_Data!J104)&gt;0,INDEX(ScoreArray,MATCH(Raw_Data!J104,NamedSets!$A$1:$A$7,0),2),"")</f>
        <v/>
      </c>
      <c r="K103" s="16" t="str">
        <f>IF(LEN(Raw_Data!K104)&gt;0,INDEX(ScoreArray,MATCH(Raw_Data!K104,NamedSets!$A$1:$A$7,0),2),"")</f>
        <v/>
      </c>
      <c r="L103" s="16" t="str">
        <f>IF(LEN(Raw_Data!L104)&gt;0,INDEX(ScoreArray,MATCH(Raw_Data!L104,NamedSets!$A$1:$A$7,0),2),"")</f>
        <v/>
      </c>
      <c r="M103" s="16" t="str">
        <f>IF(LEN(Raw_Data!M104)&gt;0,INDEX(ScoreArray,MATCH(Raw_Data!M104,NamedSets!$A$1:$A$7,0),2),"")</f>
        <v/>
      </c>
      <c r="N103" s="16" t="str">
        <f>IF(LEN(Raw_Data!N104)&gt;0,INDEX(ReverseScoreArray,MATCH(Raw_Data!N104,NamedSets!$D$1:$D$7,0),2),"")</f>
        <v/>
      </c>
      <c r="O103" s="16" t="str">
        <f>IF(LEN(Raw_Data!O104)&gt;0,INDEX(ScoreArray,MATCH(Raw_Data!O104,NamedSets!$A$1:$A$7,0),2),"")</f>
        <v/>
      </c>
      <c r="P103" s="16" t="str">
        <f>IF(LEN(Raw_Data!P104)&gt;0,INDEX(ScoreArray,MATCH(Raw_Data!P104,NamedSets!$A$1:$A$7,0),2),"")</f>
        <v/>
      </c>
      <c r="Q103" s="16" t="str">
        <f>IF(LEN(Raw_Data!Q104)&gt;0,INDEX(ScoreArray,MATCH(Raw_Data!Q104,NamedSets!$A$1:$A$7,0),2),"")</f>
        <v/>
      </c>
      <c r="R103" s="16" t="str">
        <f>IF(LEN(Raw_Data!R104)&gt;0,INDEX(ScoreArray,MATCH(Raw_Data!R104,NamedSets!$A$1:$A$7,0),2),"")</f>
        <v/>
      </c>
      <c r="S103" s="16" t="str">
        <f>IF(LEN(Raw_Data!S104)&gt;0,INDEX(ScoreArray,MATCH(Raw_Data!S104,NamedSets!$A$1:$A$7,0),2),"")</f>
        <v/>
      </c>
      <c r="T103" s="16" t="str">
        <f>IF(LEN(Raw_Data!T104)&gt;0,INDEX(ScoreArray,MATCH(Raw_Data!T104,NamedSets!$A$1:$A$7,0),2),"")</f>
        <v/>
      </c>
      <c r="U103" s="16" t="str">
        <f>IF(LEN(Raw_Data!U104)&gt;0,INDEX(ScoreArray,MATCH(Raw_Data!U104,NamedSets!$A$1:$A$7,0),2),"")</f>
        <v/>
      </c>
      <c r="V103" s="16" t="str">
        <f>IF(LEN(Raw_Data!V104)&gt;0,INDEX(ScoreArray,MATCH(Raw_Data!V104,NamedSets!$A$1:$A$7,0),2),"")</f>
        <v/>
      </c>
      <c r="W103" s="16" t="str">
        <f>IF(LEN(Raw_Data!W104)&gt;0,INDEX(ScoreArray,MATCH(Raw_Data!W104,NamedSets!$A$1:$A$7,0),2),"")</f>
        <v/>
      </c>
      <c r="X103" s="16" t="str">
        <f>IF(LEN(Raw_Data!X104)&gt;0,INDEX(ScoreArray,MATCH(Raw_Data!X104,NamedSets!$A$1:$A$7,0),2),"")</f>
        <v/>
      </c>
      <c r="Y103" s="16" t="str">
        <f>IF(LEN(Raw_Data!Y104)&gt;0,INDEX(ScoreArray,MATCH(Raw_Data!Y104,NamedSets!$A$1:$A$7,0),2),"")</f>
        <v/>
      </c>
      <c r="Z103" s="16" t="str">
        <f>IF(LEN(Raw_Data!Z104)&gt;0,INDEX(ScoreArray,MATCH(Raw_Data!Z104,NamedSets!$A$1:$A$7,0),2),"")</f>
        <v/>
      </c>
      <c r="AA103" s="16" t="str">
        <f>IF(LEN(Raw_Data!AA104)&gt;0,INDEX(ScoreArray,MATCH(Raw_Data!AA104,NamedSets!$A$1:$A$7,0),2),"")</f>
        <v/>
      </c>
      <c r="AB103" s="16" t="str">
        <f>IF(LEN(Raw_Data!AB104)&gt;0,INDEX(ScoreArray,MATCH(Raw_Data!AB104,NamedSets!$A$1:$A$7,0),2),"")</f>
        <v/>
      </c>
      <c r="AC103" s="16" t="str">
        <f>IF(LEN(Raw_Data!AC104)&gt;0,INDEX(ScoreArray,MATCH(Raw_Data!AC104,NamedSets!$A$1:$A$7,0),2),"")</f>
        <v/>
      </c>
      <c r="AD103" s="16" t="str">
        <f>IF(LEN(Raw_Data!AD104)&gt;0,INDEX(ScoreArray,MATCH(Raw_Data!AD104,NamedSets!$A$1:$A$7,0),2),"")</f>
        <v/>
      </c>
      <c r="AE103" s="16" t="str">
        <f>IF(LEN(Raw_Data!AE104)&gt;0,INDEX(ScoreArray,MATCH(Raw_Data!AE104,NamedSets!$A$1:$A$7,0),2),"")</f>
        <v/>
      </c>
      <c r="AF103" s="16" t="str">
        <f>IF(LEN(Raw_Data!AF104)&gt;0,INDEX(ScoreArray,MATCH(Raw_Data!AF104,NamedSets!$A$1:$A$7,0),2),"")</f>
        <v/>
      </c>
      <c r="AG103" s="16" t="str">
        <f>IF(LEN(Raw_Data!AG104)&gt;0,INDEX(ScoreArray,MATCH(Raw_Data!AG104,NamedSets!$A$1:$A$7,0),2),"")</f>
        <v/>
      </c>
      <c r="AH103" s="16" t="str">
        <f>IF(LEN(Raw_Data!AH104)&gt;0,INDEX(ScoreArray,MATCH(Raw_Data!AH104,NamedSets!$A$1:$A$7,0),2),"")</f>
        <v/>
      </c>
      <c r="AI103" s="16" t="str">
        <f>IF(LEN(Raw_Data!AI104)&gt;0,INDEX(ScoreArray,MATCH(Raw_Data!AI104,NamedSets!$A$1:$A$7,0),2),"")</f>
        <v/>
      </c>
      <c r="AJ103" s="16" t="str">
        <f>IF(LEN(Raw_Data!AJ104)&gt;0,INDEX(ScoreArray,MATCH(Raw_Data!AJ104,NamedSets!$A$1:$A$7,0),2),"")</f>
        <v/>
      </c>
      <c r="AK103" s="16" t="str">
        <f>IF(LEN(Raw_Data!AK104)&gt;0,INDEX(ScoreArray,MATCH(Raw_Data!AK104,NamedSets!$A$1:$A$7,0),2),"")</f>
        <v/>
      </c>
      <c r="AL103" s="16" t="str">
        <f>IF(LEN(Raw_Data!AL104)&gt;0,INDEX(ScoreArray,MATCH(Raw_Data!AL104,NamedSets!$A$1:$A$7,0),2),"")</f>
        <v/>
      </c>
      <c r="AM103" s="16" t="str">
        <f>IF(LEN(Raw_Data!AM104)&gt;0,INDEX(ScoreArray,MATCH(Raw_Data!AM104,NamedSets!$A$1:$A$7,0),2),"")</f>
        <v/>
      </c>
      <c r="AN103" s="16" t="str">
        <f>IF(LEN(Raw_Data!AN104)&gt;0,INDEX(ScoreArray,MATCH(Raw_Data!AN104,NamedSets!$A$1:$A$7,0),2),"")</f>
        <v/>
      </c>
      <c r="AO103" s="16" t="str">
        <f>IF(LEN(Raw_Data!AO104)&gt;0,INDEX(ScoreArray,MATCH(Raw_Data!AO104,NamedSets!$A$1:$A$7,0),2),"")</f>
        <v/>
      </c>
      <c r="AP103" s="16" t="str">
        <f>IF(LEN(Raw_Data!AP104)&gt;0,INDEX(ScoreArray,MATCH(Raw_Data!AP104,NamedSets!$A$1:$A$7,0),2),"")</f>
        <v/>
      </c>
      <c r="AQ103" s="16" t="str">
        <f>IF(LEN(Raw_Data!AQ104)&gt;0,INDEX(ScoreArray,MATCH(Raw_Data!AQ104,NamedSets!$A$1:$A$7,0),2),"")</f>
        <v/>
      </c>
      <c r="AR103" s="16" t="str">
        <f>IF(LEN(Raw_Data!AR104)&gt;0,INDEX(ReverseScoreArray,MATCH(Raw_Data!AR104,NamedSets!$D$1:$D$7,0),2),"")</f>
        <v/>
      </c>
    </row>
    <row r="104" spans="1:44" x14ac:dyDescent="0.25">
      <c r="A104" s="21" t="str">
        <f>IF(ISBLANK(Raw_Data!AX105),"",Raw_Data!AX105)</f>
        <v/>
      </c>
      <c r="B104" s="21" t="str">
        <f>IF(ISBLANK(Raw_Data!AU105),"",Raw_Data!AU105)</f>
        <v/>
      </c>
      <c r="C104" s="21" t="str">
        <f>IF(ISBLANK(Raw_Data!AV105),"",Raw_Data!AV105)</f>
        <v/>
      </c>
      <c r="D104" s="16" t="str">
        <f>IF(LEN(Raw_Data!D105)&gt;0,INDEX(ScoreArray,MATCH(Raw_Data!D105,NamedSets!$A$1:$A$7,0),2),"")</f>
        <v/>
      </c>
      <c r="E104" s="16" t="str">
        <f>IF(LEN(Raw_Data!E105)&gt;0,INDEX(ReverseScoreArray,MATCH(Raw_Data!E105,NamedSets!$D$1:$D$7,0),2),"")</f>
        <v/>
      </c>
      <c r="F104" s="16" t="str">
        <f>IF(LEN(Raw_Data!F105)&gt;0,INDEX(ScoreArray,MATCH(Raw_Data!F105,NamedSets!$A$1:$A$7,0),2),"")</f>
        <v/>
      </c>
      <c r="G104" s="16" t="str">
        <f>IF(LEN(Raw_Data!G105)&gt;0,INDEX(ScoreArray,MATCH(Raw_Data!G105,NamedSets!$A$1:$A$7,0),2),"")</f>
        <v/>
      </c>
      <c r="H104" s="16" t="str">
        <f>IF(LEN(Raw_Data!H105)&gt;0,INDEX(ScoreArray,MATCH(Raw_Data!H105,NamedSets!$A$1:$A$7,0),2),"")</f>
        <v/>
      </c>
      <c r="I104" s="16" t="str">
        <f>IF(LEN(Raw_Data!I105)&gt;0,INDEX(ScoreArray,MATCH(Raw_Data!I105,NamedSets!$A$1:$A$7,0),2),"")</f>
        <v/>
      </c>
      <c r="J104" s="16" t="str">
        <f>IF(LEN(Raw_Data!J105)&gt;0,INDEX(ScoreArray,MATCH(Raw_Data!J105,NamedSets!$A$1:$A$7,0),2),"")</f>
        <v/>
      </c>
      <c r="K104" s="16" t="str">
        <f>IF(LEN(Raw_Data!K105)&gt;0,INDEX(ScoreArray,MATCH(Raw_Data!K105,NamedSets!$A$1:$A$7,0),2),"")</f>
        <v/>
      </c>
      <c r="L104" s="16" t="str">
        <f>IF(LEN(Raw_Data!L105)&gt;0,INDEX(ScoreArray,MATCH(Raw_Data!L105,NamedSets!$A$1:$A$7,0),2),"")</f>
        <v/>
      </c>
      <c r="M104" s="16" t="str">
        <f>IF(LEN(Raw_Data!M105)&gt;0,INDEX(ScoreArray,MATCH(Raw_Data!M105,NamedSets!$A$1:$A$7,0),2),"")</f>
        <v/>
      </c>
      <c r="N104" s="16" t="str">
        <f>IF(LEN(Raw_Data!N105)&gt;0,INDEX(ReverseScoreArray,MATCH(Raw_Data!N105,NamedSets!$D$1:$D$7,0),2),"")</f>
        <v/>
      </c>
      <c r="O104" s="16" t="str">
        <f>IF(LEN(Raw_Data!O105)&gt;0,INDEX(ScoreArray,MATCH(Raw_Data!O105,NamedSets!$A$1:$A$7,0),2),"")</f>
        <v/>
      </c>
      <c r="P104" s="16" t="str">
        <f>IF(LEN(Raw_Data!P105)&gt;0,INDEX(ScoreArray,MATCH(Raw_Data!P105,NamedSets!$A$1:$A$7,0),2),"")</f>
        <v/>
      </c>
      <c r="Q104" s="16" t="str">
        <f>IF(LEN(Raw_Data!Q105)&gt;0,INDEX(ScoreArray,MATCH(Raw_Data!Q105,NamedSets!$A$1:$A$7,0),2),"")</f>
        <v/>
      </c>
      <c r="R104" s="16" t="str">
        <f>IF(LEN(Raw_Data!R105)&gt;0,INDEX(ScoreArray,MATCH(Raw_Data!R105,NamedSets!$A$1:$A$7,0),2),"")</f>
        <v/>
      </c>
      <c r="S104" s="16" t="str">
        <f>IF(LEN(Raw_Data!S105)&gt;0,INDEX(ScoreArray,MATCH(Raw_Data!S105,NamedSets!$A$1:$A$7,0),2),"")</f>
        <v/>
      </c>
      <c r="T104" s="16" t="str">
        <f>IF(LEN(Raw_Data!T105)&gt;0,INDEX(ScoreArray,MATCH(Raw_Data!T105,NamedSets!$A$1:$A$7,0),2),"")</f>
        <v/>
      </c>
      <c r="U104" s="16" t="str">
        <f>IF(LEN(Raw_Data!U105)&gt;0,INDEX(ScoreArray,MATCH(Raw_Data!U105,NamedSets!$A$1:$A$7,0),2),"")</f>
        <v/>
      </c>
      <c r="V104" s="16" t="str">
        <f>IF(LEN(Raw_Data!V105)&gt;0,INDEX(ScoreArray,MATCH(Raw_Data!V105,NamedSets!$A$1:$A$7,0),2),"")</f>
        <v/>
      </c>
      <c r="W104" s="16" t="str">
        <f>IF(LEN(Raw_Data!W105)&gt;0,INDEX(ScoreArray,MATCH(Raw_Data!W105,NamedSets!$A$1:$A$7,0),2),"")</f>
        <v/>
      </c>
      <c r="X104" s="16" t="str">
        <f>IF(LEN(Raw_Data!X105)&gt;0,INDEX(ScoreArray,MATCH(Raw_Data!X105,NamedSets!$A$1:$A$7,0),2),"")</f>
        <v/>
      </c>
      <c r="Y104" s="16" t="str">
        <f>IF(LEN(Raw_Data!Y105)&gt;0,INDEX(ScoreArray,MATCH(Raw_Data!Y105,NamedSets!$A$1:$A$7,0),2),"")</f>
        <v/>
      </c>
      <c r="Z104" s="16" t="str">
        <f>IF(LEN(Raw_Data!Z105)&gt;0,INDEX(ScoreArray,MATCH(Raw_Data!Z105,NamedSets!$A$1:$A$7,0),2),"")</f>
        <v/>
      </c>
      <c r="AA104" s="16" t="str">
        <f>IF(LEN(Raw_Data!AA105)&gt;0,INDEX(ScoreArray,MATCH(Raw_Data!AA105,NamedSets!$A$1:$A$7,0),2),"")</f>
        <v/>
      </c>
      <c r="AB104" s="16" t="str">
        <f>IF(LEN(Raw_Data!AB105)&gt;0,INDEX(ScoreArray,MATCH(Raw_Data!AB105,NamedSets!$A$1:$A$7,0),2),"")</f>
        <v/>
      </c>
      <c r="AC104" s="16" t="str">
        <f>IF(LEN(Raw_Data!AC105)&gt;0,INDEX(ScoreArray,MATCH(Raw_Data!AC105,NamedSets!$A$1:$A$7,0),2),"")</f>
        <v/>
      </c>
      <c r="AD104" s="16" t="str">
        <f>IF(LEN(Raw_Data!AD105)&gt;0,INDEX(ScoreArray,MATCH(Raw_Data!AD105,NamedSets!$A$1:$A$7,0),2),"")</f>
        <v/>
      </c>
      <c r="AE104" s="16" t="str">
        <f>IF(LEN(Raw_Data!AE105)&gt;0,INDEX(ScoreArray,MATCH(Raw_Data!AE105,NamedSets!$A$1:$A$7,0),2),"")</f>
        <v/>
      </c>
      <c r="AF104" s="16" t="str">
        <f>IF(LEN(Raw_Data!AF105)&gt;0,INDEX(ScoreArray,MATCH(Raw_Data!AF105,NamedSets!$A$1:$A$7,0),2),"")</f>
        <v/>
      </c>
      <c r="AG104" s="16" t="str">
        <f>IF(LEN(Raw_Data!AG105)&gt;0,INDEX(ScoreArray,MATCH(Raw_Data!AG105,NamedSets!$A$1:$A$7,0),2),"")</f>
        <v/>
      </c>
      <c r="AH104" s="16" t="str">
        <f>IF(LEN(Raw_Data!AH105)&gt;0,INDEX(ScoreArray,MATCH(Raw_Data!AH105,NamedSets!$A$1:$A$7,0),2),"")</f>
        <v/>
      </c>
      <c r="AI104" s="16" t="str">
        <f>IF(LEN(Raw_Data!AI105)&gt;0,INDEX(ScoreArray,MATCH(Raw_Data!AI105,NamedSets!$A$1:$A$7,0),2),"")</f>
        <v/>
      </c>
      <c r="AJ104" s="16" t="str">
        <f>IF(LEN(Raw_Data!AJ105)&gt;0,INDEX(ScoreArray,MATCH(Raw_Data!AJ105,NamedSets!$A$1:$A$7,0),2),"")</f>
        <v/>
      </c>
      <c r="AK104" s="16" t="str">
        <f>IF(LEN(Raw_Data!AK105)&gt;0,INDEX(ScoreArray,MATCH(Raw_Data!AK105,NamedSets!$A$1:$A$7,0),2),"")</f>
        <v/>
      </c>
      <c r="AL104" s="16" t="str">
        <f>IF(LEN(Raw_Data!AL105)&gt;0,INDEX(ScoreArray,MATCH(Raw_Data!AL105,NamedSets!$A$1:$A$7,0),2),"")</f>
        <v/>
      </c>
      <c r="AM104" s="16" t="str">
        <f>IF(LEN(Raw_Data!AM105)&gt;0,INDEX(ScoreArray,MATCH(Raw_Data!AM105,NamedSets!$A$1:$A$7,0),2),"")</f>
        <v/>
      </c>
      <c r="AN104" s="16" t="str">
        <f>IF(LEN(Raw_Data!AN105)&gt;0,INDEX(ScoreArray,MATCH(Raw_Data!AN105,NamedSets!$A$1:$A$7,0),2),"")</f>
        <v/>
      </c>
      <c r="AO104" s="16" t="str">
        <f>IF(LEN(Raw_Data!AO105)&gt;0,INDEX(ScoreArray,MATCH(Raw_Data!AO105,NamedSets!$A$1:$A$7,0),2),"")</f>
        <v/>
      </c>
      <c r="AP104" s="16" t="str">
        <f>IF(LEN(Raw_Data!AP105)&gt;0,INDEX(ScoreArray,MATCH(Raw_Data!AP105,NamedSets!$A$1:$A$7,0),2),"")</f>
        <v/>
      </c>
      <c r="AQ104" s="16" t="str">
        <f>IF(LEN(Raw_Data!AQ105)&gt;0,INDEX(ScoreArray,MATCH(Raw_Data!AQ105,NamedSets!$A$1:$A$7,0),2),"")</f>
        <v/>
      </c>
      <c r="AR104" s="16" t="str">
        <f>IF(LEN(Raw_Data!AR105)&gt;0,INDEX(ReverseScoreArray,MATCH(Raw_Data!AR105,NamedSets!$D$1:$D$7,0),2),"")</f>
        <v/>
      </c>
    </row>
    <row r="105" spans="1:44" x14ac:dyDescent="0.25">
      <c r="A105" s="21" t="str">
        <f>IF(ISBLANK(Raw_Data!AX106),"",Raw_Data!AX106)</f>
        <v/>
      </c>
      <c r="B105" s="21" t="str">
        <f>IF(ISBLANK(Raw_Data!AU106),"",Raw_Data!AU106)</f>
        <v/>
      </c>
      <c r="C105" s="21" t="str">
        <f>IF(ISBLANK(Raw_Data!AV106),"",Raw_Data!AV106)</f>
        <v/>
      </c>
      <c r="D105" s="16" t="str">
        <f>IF(LEN(Raw_Data!D106)&gt;0,INDEX(ScoreArray,MATCH(Raw_Data!D106,NamedSets!$A$1:$A$7,0),2),"")</f>
        <v/>
      </c>
      <c r="E105" s="16" t="str">
        <f>IF(LEN(Raw_Data!E106)&gt;0,INDEX(ReverseScoreArray,MATCH(Raw_Data!E106,NamedSets!$D$1:$D$7,0),2),"")</f>
        <v/>
      </c>
      <c r="F105" s="16" t="str">
        <f>IF(LEN(Raw_Data!F106)&gt;0,INDEX(ScoreArray,MATCH(Raw_Data!F106,NamedSets!$A$1:$A$7,0),2),"")</f>
        <v/>
      </c>
      <c r="G105" s="16" t="str">
        <f>IF(LEN(Raw_Data!G106)&gt;0,INDEX(ScoreArray,MATCH(Raw_Data!G106,NamedSets!$A$1:$A$7,0),2),"")</f>
        <v/>
      </c>
      <c r="H105" s="16" t="str">
        <f>IF(LEN(Raw_Data!H106)&gt;0,INDEX(ScoreArray,MATCH(Raw_Data!H106,NamedSets!$A$1:$A$7,0),2),"")</f>
        <v/>
      </c>
      <c r="I105" s="16" t="str">
        <f>IF(LEN(Raw_Data!I106)&gt;0,INDEX(ScoreArray,MATCH(Raw_Data!I106,NamedSets!$A$1:$A$7,0),2),"")</f>
        <v/>
      </c>
      <c r="J105" s="16" t="str">
        <f>IF(LEN(Raw_Data!J106)&gt;0,INDEX(ScoreArray,MATCH(Raw_Data!J106,NamedSets!$A$1:$A$7,0),2),"")</f>
        <v/>
      </c>
      <c r="K105" s="16" t="str">
        <f>IF(LEN(Raw_Data!K106)&gt;0,INDEX(ScoreArray,MATCH(Raw_Data!K106,NamedSets!$A$1:$A$7,0),2),"")</f>
        <v/>
      </c>
      <c r="L105" s="16" t="str">
        <f>IF(LEN(Raw_Data!L106)&gt;0,INDEX(ScoreArray,MATCH(Raw_Data!L106,NamedSets!$A$1:$A$7,0),2),"")</f>
        <v/>
      </c>
      <c r="M105" s="16" t="str">
        <f>IF(LEN(Raw_Data!M106)&gt;0,INDEX(ScoreArray,MATCH(Raw_Data!M106,NamedSets!$A$1:$A$7,0),2),"")</f>
        <v/>
      </c>
      <c r="N105" s="16" t="str">
        <f>IF(LEN(Raw_Data!N106)&gt;0,INDEX(ReverseScoreArray,MATCH(Raw_Data!N106,NamedSets!$D$1:$D$7,0),2),"")</f>
        <v/>
      </c>
      <c r="O105" s="16" t="str">
        <f>IF(LEN(Raw_Data!O106)&gt;0,INDEX(ScoreArray,MATCH(Raw_Data!O106,NamedSets!$A$1:$A$7,0),2),"")</f>
        <v/>
      </c>
      <c r="P105" s="16" t="str">
        <f>IF(LEN(Raw_Data!P106)&gt;0,INDEX(ScoreArray,MATCH(Raw_Data!P106,NamedSets!$A$1:$A$7,0),2),"")</f>
        <v/>
      </c>
      <c r="Q105" s="16" t="str">
        <f>IF(LEN(Raw_Data!Q106)&gt;0,INDEX(ScoreArray,MATCH(Raw_Data!Q106,NamedSets!$A$1:$A$7,0),2),"")</f>
        <v/>
      </c>
      <c r="R105" s="16" t="str">
        <f>IF(LEN(Raw_Data!R106)&gt;0,INDEX(ScoreArray,MATCH(Raw_Data!R106,NamedSets!$A$1:$A$7,0),2),"")</f>
        <v/>
      </c>
      <c r="S105" s="16" t="str">
        <f>IF(LEN(Raw_Data!S106)&gt;0,INDEX(ScoreArray,MATCH(Raw_Data!S106,NamedSets!$A$1:$A$7,0),2),"")</f>
        <v/>
      </c>
      <c r="T105" s="16" t="str">
        <f>IF(LEN(Raw_Data!T106)&gt;0,INDEX(ScoreArray,MATCH(Raw_Data!T106,NamedSets!$A$1:$A$7,0),2),"")</f>
        <v/>
      </c>
      <c r="U105" s="16" t="str">
        <f>IF(LEN(Raw_Data!U106)&gt;0,INDEX(ScoreArray,MATCH(Raw_Data!U106,NamedSets!$A$1:$A$7,0),2),"")</f>
        <v/>
      </c>
      <c r="V105" s="16" t="str">
        <f>IF(LEN(Raw_Data!V106)&gt;0,INDEX(ScoreArray,MATCH(Raw_Data!V106,NamedSets!$A$1:$A$7,0),2),"")</f>
        <v/>
      </c>
      <c r="W105" s="16" t="str">
        <f>IF(LEN(Raw_Data!W106)&gt;0,INDEX(ScoreArray,MATCH(Raw_Data!W106,NamedSets!$A$1:$A$7,0),2),"")</f>
        <v/>
      </c>
      <c r="X105" s="16" t="str">
        <f>IF(LEN(Raw_Data!X106)&gt;0,INDEX(ScoreArray,MATCH(Raw_Data!X106,NamedSets!$A$1:$A$7,0),2),"")</f>
        <v/>
      </c>
      <c r="Y105" s="16" t="str">
        <f>IF(LEN(Raw_Data!Y106)&gt;0,INDEX(ScoreArray,MATCH(Raw_Data!Y106,NamedSets!$A$1:$A$7,0),2),"")</f>
        <v/>
      </c>
      <c r="Z105" s="16" t="str">
        <f>IF(LEN(Raw_Data!Z106)&gt;0,INDEX(ScoreArray,MATCH(Raw_Data!Z106,NamedSets!$A$1:$A$7,0),2),"")</f>
        <v/>
      </c>
      <c r="AA105" s="16" t="str">
        <f>IF(LEN(Raw_Data!AA106)&gt;0,INDEX(ScoreArray,MATCH(Raw_Data!AA106,NamedSets!$A$1:$A$7,0),2),"")</f>
        <v/>
      </c>
      <c r="AB105" s="16" t="str">
        <f>IF(LEN(Raw_Data!AB106)&gt;0,INDEX(ScoreArray,MATCH(Raw_Data!AB106,NamedSets!$A$1:$A$7,0),2),"")</f>
        <v/>
      </c>
      <c r="AC105" s="16" t="str">
        <f>IF(LEN(Raw_Data!AC106)&gt;0,INDEX(ScoreArray,MATCH(Raw_Data!AC106,NamedSets!$A$1:$A$7,0),2),"")</f>
        <v/>
      </c>
      <c r="AD105" s="16" t="str">
        <f>IF(LEN(Raw_Data!AD106)&gt;0,INDEX(ScoreArray,MATCH(Raw_Data!AD106,NamedSets!$A$1:$A$7,0),2),"")</f>
        <v/>
      </c>
      <c r="AE105" s="16" t="str">
        <f>IF(LEN(Raw_Data!AE106)&gt;0,INDEX(ScoreArray,MATCH(Raw_Data!AE106,NamedSets!$A$1:$A$7,0),2),"")</f>
        <v/>
      </c>
      <c r="AF105" s="16" t="str">
        <f>IF(LEN(Raw_Data!AF106)&gt;0,INDEX(ScoreArray,MATCH(Raw_Data!AF106,NamedSets!$A$1:$A$7,0),2),"")</f>
        <v/>
      </c>
      <c r="AG105" s="16" t="str">
        <f>IF(LEN(Raw_Data!AG106)&gt;0,INDEX(ScoreArray,MATCH(Raw_Data!AG106,NamedSets!$A$1:$A$7,0),2),"")</f>
        <v/>
      </c>
      <c r="AH105" s="16" t="str">
        <f>IF(LEN(Raw_Data!AH106)&gt;0,INDEX(ScoreArray,MATCH(Raw_Data!AH106,NamedSets!$A$1:$A$7,0),2),"")</f>
        <v/>
      </c>
      <c r="AI105" s="16" t="str">
        <f>IF(LEN(Raw_Data!AI106)&gt;0,INDEX(ScoreArray,MATCH(Raw_Data!AI106,NamedSets!$A$1:$A$7,0),2),"")</f>
        <v/>
      </c>
      <c r="AJ105" s="16" t="str">
        <f>IF(LEN(Raw_Data!AJ106)&gt;0,INDEX(ScoreArray,MATCH(Raw_Data!AJ106,NamedSets!$A$1:$A$7,0),2),"")</f>
        <v/>
      </c>
      <c r="AK105" s="16" t="str">
        <f>IF(LEN(Raw_Data!AK106)&gt;0,INDEX(ScoreArray,MATCH(Raw_Data!AK106,NamedSets!$A$1:$A$7,0),2),"")</f>
        <v/>
      </c>
      <c r="AL105" s="16" t="str">
        <f>IF(LEN(Raw_Data!AL106)&gt;0,INDEX(ScoreArray,MATCH(Raw_Data!AL106,NamedSets!$A$1:$A$7,0),2),"")</f>
        <v/>
      </c>
      <c r="AM105" s="16" t="str">
        <f>IF(LEN(Raw_Data!AM106)&gt;0,INDEX(ScoreArray,MATCH(Raw_Data!AM106,NamedSets!$A$1:$A$7,0),2),"")</f>
        <v/>
      </c>
      <c r="AN105" s="16" t="str">
        <f>IF(LEN(Raw_Data!AN106)&gt;0,INDEX(ScoreArray,MATCH(Raw_Data!AN106,NamedSets!$A$1:$A$7,0),2),"")</f>
        <v/>
      </c>
      <c r="AO105" s="16" t="str">
        <f>IF(LEN(Raw_Data!AO106)&gt;0,INDEX(ScoreArray,MATCH(Raw_Data!AO106,NamedSets!$A$1:$A$7,0),2),"")</f>
        <v/>
      </c>
      <c r="AP105" s="16" t="str">
        <f>IF(LEN(Raw_Data!AP106)&gt;0,INDEX(ScoreArray,MATCH(Raw_Data!AP106,NamedSets!$A$1:$A$7,0),2),"")</f>
        <v/>
      </c>
      <c r="AQ105" s="16" t="str">
        <f>IF(LEN(Raw_Data!AQ106)&gt;0,INDEX(ScoreArray,MATCH(Raw_Data!AQ106,NamedSets!$A$1:$A$7,0),2),"")</f>
        <v/>
      </c>
      <c r="AR105" s="16" t="str">
        <f>IF(LEN(Raw_Data!AR106)&gt;0,INDEX(ReverseScoreArray,MATCH(Raw_Data!AR106,NamedSets!$D$1:$D$7,0),2),"")</f>
        <v/>
      </c>
    </row>
    <row r="106" spans="1:44" x14ac:dyDescent="0.25">
      <c r="A106" s="21" t="str">
        <f>IF(ISBLANK(Raw_Data!AX107),"",Raw_Data!AX107)</f>
        <v/>
      </c>
      <c r="B106" s="21" t="str">
        <f>IF(ISBLANK(Raw_Data!AU107),"",Raw_Data!AU107)</f>
        <v/>
      </c>
      <c r="C106" s="21" t="str">
        <f>IF(ISBLANK(Raw_Data!AV107),"",Raw_Data!AV107)</f>
        <v/>
      </c>
      <c r="D106" s="16" t="str">
        <f>IF(LEN(Raw_Data!D107)&gt;0,INDEX(ScoreArray,MATCH(Raw_Data!D107,NamedSets!$A$1:$A$7,0),2),"")</f>
        <v/>
      </c>
      <c r="E106" s="16" t="str">
        <f>IF(LEN(Raw_Data!E107)&gt;0,INDEX(ReverseScoreArray,MATCH(Raw_Data!E107,NamedSets!$D$1:$D$7,0),2),"")</f>
        <v/>
      </c>
      <c r="F106" s="16" t="str">
        <f>IF(LEN(Raw_Data!F107)&gt;0,INDEX(ScoreArray,MATCH(Raw_Data!F107,NamedSets!$A$1:$A$7,0),2),"")</f>
        <v/>
      </c>
      <c r="G106" s="16" t="str">
        <f>IF(LEN(Raw_Data!G107)&gt;0,INDEX(ScoreArray,MATCH(Raw_Data!G107,NamedSets!$A$1:$A$7,0),2),"")</f>
        <v/>
      </c>
      <c r="H106" s="16" t="str">
        <f>IF(LEN(Raw_Data!H107)&gt;0,INDEX(ScoreArray,MATCH(Raw_Data!H107,NamedSets!$A$1:$A$7,0),2),"")</f>
        <v/>
      </c>
      <c r="I106" s="16" t="str">
        <f>IF(LEN(Raw_Data!I107)&gt;0,INDEX(ScoreArray,MATCH(Raw_Data!I107,NamedSets!$A$1:$A$7,0),2),"")</f>
        <v/>
      </c>
      <c r="J106" s="16" t="str">
        <f>IF(LEN(Raw_Data!J107)&gt;0,INDEX(ScoreArray,MATCH(Raw_Data!J107,NamedSets!$A$1:$A$7,0),2),"")</f>
        <v/>
      </c>
      <c r="K106" s="16" t="str">
        <f>IF(LEN(Raw_Data!K107)&gt;0,INDEX(ScoreArray,MATCH(Raw_Data!K107,NamedSets!$A$1:$A$7,0),2),"")</f>
        <v/>
      </c>
      <c r="L106" s="16" t="str">
        <f>IF(LEN(Raw_Data!L107)&gt;0,INDEX(ScoreArray,MATCH(Raw_Data!L107,NamedSets!$A$1:$A$7,0),2),"")</f>
        <v/>
      </c>
      <c r="M106" s="16" t="str">
        <f>IF(LEN(Raw_Data!M107)&gt;0,INDEX(ScoreArray,MATCH(Raw_Data!M107,NamedSets!$A$1:$A$7,0),2),"")</f>
        <v/>
      </c>
      <c r="N106" s="16" t="str">
        <f>IF(LEN(Raw_Data!N107)&gt;0,INDEX(ReverseScoreArray,MATCH(Raw_Data!N107,NamedSets!$D$1:$D$7,0),2),"")</f>
        <v/>
      </c>
      <c r="O106" s="16" t="str">
        <f>IF(LEN(Raw_Data!O107)&gt;0,INDEX(ScoreArray,MATCH(Raw_Data!O107,NamedSets!$A$1:$A$7,0),2),"")</f>
        <v/>
      </c>
      <c r="P106" s="16" t="str">
        <f>IF(LEN(Raw_Data!P107)&gt;0,INDEX(ScoreArray,MATCH(Raw_Data!P107,NamedSets!$A$1:$A$7,0),2),"")</f>
        <v/>
      </c>
      <c r="Q106" s="16" t="str">
        <f>IF(LEN(Raw_Data!Q107)&gt;0,INDEX(ScoreArray,MATCH(Raw_Data!Q107,NamedSets!$A$1:$A$7,0),2),"")</f>
        <v/>
      </c>
      <c r="R106" s="16" t="str">
        <f>IF(LEN(Raw_Data!R107)&gt;0,INDEX(ScoreArray,MATCH(Raw_Data!R107,NamedSets!$A$1:$A$7,0),2),"")</f>
        <v/>
      </c>
      <c r="S106" s="16" t="str">
        <f>IF(LEN(Raw_Data!S107)&gt;0,INDEX(ScoreArray,MATCH(Raw_Data!S107,NamedSets!$A$1:$A$7,0),2),"")</f>
        <v/>
      </c>
      <c r="T106" s="16" t="str">
        <f>IF(LEN(Raw_Data!T107)&gt;0,INDEX(ScoreArray,MATCH(Raw_Data!T107,NamedSets!$A$1:$A$7,0),2),"")</f>
        <v/>
      </c>
      <c r="U106" s="16" t="str">
        <f>IF(LEN(Raw_Data!U107)&gt;0,INDEX(ScoreArray,MATCH(Raw_Data!U107,NamedSets!$A$1:$A$7,0),2),"")</f>
        <v/>
      </c>
      <c r="V106" s="16" t="str">
        <f>IF(LEN(Raw_Data!V107)&gt;0,INDEX(ScoreArray,MATCH(Raw_Data!V107,NamedSets!$A$1:$A$7,0),2),"")</f>
        <v/>
      </c>
      <c r="W106" s="16" t="str">
        <f>IF(LEN(Raw_Data!W107)&gt;0,INDEX(ScoreArray,MATCH(Raw_Data!W107,NamedSets!$A$1:$A$7,0),2),"")</f>
        <v/>
      </c>
      <c r="X106" s="16" t="str">
        <f>IF(LEN(Raw_Data!X107)&gt;0,INDEX(ScoreArray,MATCH(Raw_Data!X107,NamedSets!$A$1:$A$7,0),2),"")</f>
        <v/>
      </c>
      <c r="Y106" s="16" t="str">
        <f>IF(LEN(Raw_Data!Y107)&gt;0,INDEX(ScoreArray,MATCH(Raw_Data!Y107,NamedSets!$A$1:$A$7,0),2),"")</f>
        <v/>
      </c>
      <c r="Z106" s="16" t="str">
        <f>IF(LEN(Raw_Data!Z107)&gt;0,INDEX(ScoreArray,MATCH(Raw_Data!Z107,NamedSets!$A$1:$A$7,0),2),"")</f>
        <v/>
      </c>
      <c r="AA106" s="16" t="str">
        <f>IF(LEN(Raw_Data!AA107)&gt;0,INDEX(ScoreArray,MATCH(Raw_Data!AA107,NamedSets!$A$1:$A$7,0),2),"")</f>
        <v/>
      </c>
      <c r="AB106" s="16" t="str">
        <f>IF(LEN(Raw_Data!AB107)&gt;0,INDEX(ScoreArray,MATCH(Raw_Data!AB107,NamedSets!$A$1:$A$7,0),2),"")</f>
        <v/>
      </c>
      <c r="AC106" s="16" t="str">
        <f>IF(LEN(Raw_Data!AC107)&gt;0,INDEX(ScoreArray,MATCH(Raw_Data!AC107,NamedSets!$A$1:$A$7,0),2),"")</f>
        <v/>
      </c>
      <c r="AD106" s="16" t="str">
        <f>IF(LEN(Raw_Data!AD107)&gt;0,INDEX(ScoreArray,MATCH(Raw_Data!AD107,NamedSets!$A$1:$A$7,0),2),"")</f>
        <v/>
      </c>
      <c r="AE106" s="16" t="str">
        <f>IF(LEN(Raw_Data!AE107)&gt;0,INDEX(ScoreArray,MATCH(Raw_Data!AE107,NamedSets!$A$1:$A$7,0),2),"")</f>
        <v/>
      </c>
      <c r="AF106" s="16" t="str">
        <f>IF(LEN(Raw_Data!AF107)&gt;0,INDEX(ScoreArray,MATCH(Raw_Data!AF107,NamedSets!$A$1:$A$7,0),2),"")</f>
        <v/>
      </c>
      <c r="AG106" s="16" t="str">
        <f>IF(LEN(Raw_Data!AG107)&gt;0,INDEX(ScoreArray,MATCH(Raw_Data!AG107,NamedSets!$A$1:$A$7,0),2),"")</f>
        <v/>
      </c>
      <c r="AH106" s="16" t="str">
        <f>IF(LEN(Raw_Data!AH107)&gt;0,INDEX(ScoreArray,MATCH(Raw_Data!AH107,NamedSets!$A$1:$A$7,0),2),"")</f>
        <v/>
      </c>
      <c r="AI106" s="16" t="str">
        <f>IF(LEN(Raw_Data!AI107)&gt;0,INDEX(ScoreArray,MATCH(Raw_Data!AI107,NamedSets!$A$1:$A$7,0),2),"")</f>
        <v/>
      </c>
      <c r="AJ106" s="16" t="str">
        <f>IF(LEN(Raw_Data!AJ107)&gt;0,INDEX(ScoreArray,MATCH(Raw_Data!AJ107,NamedSets!$A$1:$A$7,0),2),"")</f>
        <v/>
      </c>
      <c r="AK106" s="16" t="str">
        <f>IF(LEN(Raw_Data!AK107)&gt;0,INDEX(ScoreArray,MATCH(Raw_Data!AK107,NamedSets!$A$1:$A$7,0),2),"")</f>
        <v/>
      </c>
      <c r="AL106" s="16" t="str">
        <f>IF(LEN(Raw_Data!AL107)&gt;0,INDEX(ScoreArray,MATCH(Raw_Data!AL107,NamedSets!$A$1:$A$7,0),2),"")</f>
        <v/>
      </c>
      <c r="AM106" s="16" t="str">
        <f>IF(LEN(Raw_Data!AM107)&gt;0,INDEX(ScoreArray,MATCH(Raw_Data!AM107,NamedSets!$A$1:$A$7,0),2),"")</f>
        <v/>
      </c>
      <c r="AN106" s="16" t="str">
        <f>IF(LEN(Raw_Data!AN107)&gt;0,INDEX(ScoreArray,MATCH(Raw_Data!AN107,NamedSets!$A$1:$A$7,0),2),"")</f>
        <v/>
      </c>
      <c r="AO106" s="16" t="str">
        <f>IF(LEN(Raw_Data!AO107)&gt;0,INDEX(ScoreArray,MATCH(Raw_Data!AO107,NamedSets!$A$1:$A$7,0),2),"")</f>
        <v/>
      </c>
      <c r="AP106" s="16" t="str">
        <f>IF(LEN(Raw_Data!AP107)&gt;0,INDEX(ScoreArray,MATCH(Raw_Data!AP107,NamedSets!$A$1:$A$7,0),2),"")</f>
        <v/>
      </c>
      <c r="AQ106" s="16" t="str">
        <f>IF(LEN(Raw_Data!AQ107)&gt;0,INDEX(ScoreArray,MATCH(Raw_Data!AQ107,NamedSets!$A$1:$A$7,0),2),"")</f>
        <v/>
      </c>
      <c r="AR106" s="16" t="str">
        <f>IF(LEN(Raw_Data!AR107)&gt;0,INDEX(ReverseScoreArray,MATCH(Raw_Data!AR107,NamedSets!$D$1:$D$7,0),2),"")</f>
        <v/>
      </c>
    </row>
    <row r="107" spans="1:44" x14ac:dyDescent="0.25">
      <c r="A107" s="21" t="str">
        <f>IF(ISBLANK(Raw_Data!AX108),"",Raw_Data!AX108)</f>
        <v/>
      </c>
      <c r="B107" s="21" t="str">
        <f>IF(ISBLANK(Raw_Data!AU108),"",Raw_Data!AU108)</f>
        <v/>
      </c>
      <c r="C107" s="21" t="str">
        <f>IF(ISBLANK(Raw_Data!AV108),"",Raw_Data!AV108)</f>
        <v/>
      </c>
      <c r="D107" s="16" t="str">
        <f>IF(LEN(Raw_Data!D108)&gt;0,INDEX(ScoreArray,MATCH(Raw_Data!D108,NamedSets!$A$1:$A$7,0),2),"")</f>
        <v/>
      </c>
      <c r="E107" s="16" t="str">
        <f>IF(LEN(Raw_Data!E108)&gt;0,INDEX(ReverseScoreArray,MATCH(Raw_Data!E108,NamedSets!$D$1:$D$7,0),2),"")</f>
        <v/>
      </c>
      <c r="F107" s="16" t="str">
        <f>IF(LEN(Raw_Data!F108)&gt;0,INDEX(ScoreArray,MATCH(Raw_Data!F108,NamedSets!$A$1:$A$7,0),2),"")</f>
        <v/>
      </c>
      <c r="G107" s="16" t="str">
        <f>IF(LEN(Raw_Data!G108)&gt;0,INDEX(ScoreArray,MATCH(Raw_Data!G108,NamedSets!$A$1:$A$7,0),2),"")</f>
        <v/>
      </c>
      <c r="H107" s="16" t="str">
        <f>IF(LEN(Raw_Data!H108)&gt;0,INDEX(ScoreArray,MATCH(Raw_Data!H108,NamedSets!$A$1:$A$7,0),2),"")</f>
        <v/>
      </c>
      <c r="I107" s="16" t="str">
        <f>IF(LEN(Raw_Data!I108)&gt;0,INDEX(ScoreArray,MATCH(Raw_Data!I108,NamedSets!$A$1:$A$7,0),2),"")</f>
        <v/>
      </c>
      <c r="J107" s="16" t="str">
        <f>IF(LEN(Raw_Data!J108)&gt;0,INDEX(ScoreArray,MATCH(Raw_Data!J108,NamedSets!$A$1:$A$7,0),2),"")</f>
        <v/>
      </c>
      <c r="K107" s="16" t="str">
        <f>IF(LEN(Raw_Data!K108)&gt;0,INDEX(ScoreArray,MATCH(Raw_Data!K108,NamedSets!$A$1:$A$7,0),2),"")</f>
        <v/>
      </c>
      <c r="L107" s="16" t="str">
        <f>IF(LEN(Raw_Data!L108)&gt;0,INDEX(ScoreArray,MATCH(Raw_Data!L108,NamedSets!$A$1:$A$7,0),2),"")</f>
        <v/>
      </c>
      <c r="M107" s="16" t="str">
        <f>IF(LEN(Raw_Data!M108)&gt;0,INDEX(ScoreArray,MATCH(Raw_Data!M108,NamedSets!$A$1:$A$7,0),2),"")</f>
        <v/>
      </c>
      <c r="N107" s="16" t="str">
        <f>IF(LEN(Raw_Data!N108)&gt;0,INDEX(ReverseScoreArray,MATCH(Raw_Data!N108,NamedSets!$D$1:$D$7,0),2),"")</f>
        <v/>
      </c>
      <c r="O107" s="16" t="str">
        <f>IF(LEN(Raw_Data!O108)&gt;0,INDEX(ScoreArray,MATCH(Raw_Data!O108,NamedSets!$A$1:$A$7,0),2),"")</f>
        <v/>
      </c>
      <c r="P107" s="16" t="str">
        <f>IF(LEN(Raw_Data!P108)&gt;0,INDEX(ScoreArray,MATCH(Raw_Data!P108,NamedSets!$A$1:$A$7,0),2),"")</f>
        <v/>
      </c>
      <c r="Q107" s="16" t="str">
        <f>IF(LEN(Raw_Data!Q108)&gt;0,INDEX(ScoreArray,MATCH(Raw_Data!Q108,NamedSets!$A$1:$A$7,0),2),"")</f>
        <v/>
      </c>
      <c r="R107" s="16" t="str">
        <f>IF(LEN(Raw_Data!R108)&gt;0,INDEX(ScoreArray,MATCH(Raw_Data!R108,NamedSets!$A$1:$A$7,0),2),"")</f>
        <v/>
      </c>
      <c r="S107" s="16" t="str">
        <f>IF(LEN(Raw_Data!S108)&gt;0,INDEX(ScoreArray,MATCH(Raw_Data!S108,NamedSets!$A$1:$A$7,0),2),"")</f>
        <v/>
      </c>
      <c r="T107" s="16" t="str">
        <f>IF(LEN(Raw_Data!T108)&gt;0,INDEX(ScoreArray,MATCH(Raw_Data!T108,NamedSets!$A$1:$A$7,0),2),"")</f>
        <v/>
      </c>
      <c r="U107" s="16" t="str">
        <f>IF(LEN(Raw_Data!U108)&gt;0,INDEX(ScoreArray,MATCH(Raw_Data!U108,NamedSets!$A$1:$A$7,0),2),"")</f>
        <v/>
      </c>
      <c r="V107" s="16" t="str">
        <f>IF(LEN(Raw_Data!V108)&gt;0,INDEX(ScoreArray,MATCH(Raw_Data!V108,NamedSets!$A$1:$A$7,0),2),"")</f>
        <v/>
      </c>
      <c r="W107" s="16" t="str">
        <f>IF(LEN(Raw_Data!W108)&gt;0,INDEX(ScoreArray,MATCH(Raw_Data!W108,NamedSets!$A$1:$A$7,0),2),"")</f>
        <v/>
      </c>
      <c r="X107" s="16" t="str">
        <f>IF(LEN(Raw_Data!X108)&gt;0,INDEX(ScoreArray,MATCH(Raw_Data!X108,NamedSets!$A$1:$A$7,0),2),"")</f>
        <v/>
      </c>
      <c r="Y107" s="16" t="str">
        <f>IF(LEN(Raw_Data!Y108)&gt;0,INDEX(ScoreArray,MATCH(Raw_Data!Y108,NamedSets!$A$1:$A$7,0),2),"")</f>
        <v/>
      </c>
      <c r="Z107" s="16" t="str">
        <f>IF(LEN(Raw_Data!Z108)&gt;0,INDEX(ScoreArray,MATCH(Raw_Data!Z108,NamedSets!$A$1:$A$7,0),2),"")</f>
        <v/>
      </c>
      <c r="AA107" s="16" t="str">
        <f>IF(LEN(Raw_Data!AA108)&gt;0,INDEX(ScoreArray,MATCH(Raw_Data!AA108,NamedSets!$A$1:$A$7,0),2),"")</f>
        <v/>
      </c>
      <c r="AB107" s="16" t="str">
        <f>IF(LEN(Raw_Data!AB108)&gt;0,INDEX(ScoreArray,MATCH(Raw_Data!AB108,NamedSets!$A$1:$A$7,0),2),"")</f>
        <v/>
      </c>
      <c r="AC107" s="16" t="str">
        <f>IF(LEN(Raw_Data!AC108)&gt;0,INDEX(ScoreArray,MATCH(Raw_Data!AC108,NamedSets!$A$1:$A$7,0),2),"")</f>
        <v/>
      </c>
      <c r="AD107" s="16" t="str">
        <f>IF(LEN(Raw_Data!AD108)&gt;0,INDEX(ScoreArray,MATCH(Raw_Data!AD108,NamedSets!$A$1:$A$7,0),2),"")</f>
        <v/>
      </c>
      <c r="AE107" s="16" t="str">
        <f>IF(LEN(Raw_Data!AE108)&gt;0,INDEX(ScoreArray,MATCH(Raw_Data!AE108,NamedSets!$A$1:$A$7,0),2),"")</f>
        <v/>
      </c>
      <c r="AF107" s="16" t="str">
        <f>IF(LEN(Raw_Data!AF108)&gt;0,INDEX(ScoreArray,MATCH(Raw_Data!AF108,NamedSets!$A$1:$A$7,0),2),"")</f>
        <v/>
      </c>
      <c r="AG107" s="16" t="str">
        <f>IF(LEN(Raw_Data!AG108)&gt;0,INDEX(ScoreArray,MATCH(Raw_Data!AG108,NamedSets!$A$1:$A$7,0),2),"")</f>
        <v/>
      </c>
      <c r="AH107" s="16" t="str">
        <f>IF(LEN(Raw_Data!AH108)&gt;0,INDEX(ScoreArray,MATCH(Raw_Data!AH108,NamedSets!$A$1:$A$7,0),2),"")</f>
        <v/>
      </c>
      <c r="AI107" s="16" t="str">
        <f>IF(LEN(Raw_Data!AI108)&gt;0,INDEX(ScoreArray,MATCH(Raw_Data!AI108,NamedSets!$A$1:$A$7,0),2),"")</f>
        <v/>
      </c>
      <c r="AJ107" s="16" t="str">
        <f>IF(LEN(Raw_Data!AJ108)&gt;0,INDEX(ScoreArray,MATCH(Raw_Data!AJ108,NamedSets!$A$1:$A$7,0),2),"")</f>
        <v/>
      </c>
      <c r="AK107" s="16" t="str">
        <f>IF(LEN(Raw_Data!AK108)&gt;0,INDEX(ScoreArray,MATCH(Raw_Data!AK108,NamedSets!$A$1:$A$7,0),2),"")</f>
        <v/>
      </c>
      <c r="AL107" s="16" t="str">
        <f>IF(LEN(Raw_Data!AL108)&gt;0,INDEX(ScoreArray,MATCH(Raw_Data!AL108,NamedSets!$A$1:$A$7,0),2),"")</f>
        <v/>
      </c>
      <c r="AM107" s="16" t="str">
        <f>IF(LEN(Raw_Data!AM108)&gt;0,INDEX(ScoreArray,MATCH(Raw_Data!AM108,NamedSets!$A$1:$A$7,0),2),"")</f>
        <v/>
      </c>
      <c r="AN107" s="16" t="str">
        <f>IF(LEN(Raw_Data!AN108)&gt;0,INDEX(ScoreArray,MATCH(Raw_Data!AN108,NamedSets!$A$1:$A$7,0),2),"")</f>
        <v/>
      </c>
      <c r="AO107" s="16" t="str">
        <f>IF(LEN(Raw_Data!AO108)&gt;0,INDEX(ScoreArray,MATCH(Raw_Data!AO108,NamedSets!$A$1:$A$7,0),2),"")</f>
        <v/>
      </c>
      <c r="AP107" s="16" t="str">
        <f>IF(LEN(Raw_Data!AP108)&gt;0,INDEX(ScoreArray,MATCH(Raw_Data!AP108,NamedSets!$A$1:$A$7,0),2),"")</f>
        <v/>
      </c>
      <c r="AQ107" s="16" t="str">
        <f>IF(LEN(Raw_Data!AQ108)&gt;0,INDEX(ScoreArray,MATCH(Raw_Data!AQ108,NamedSets!$A$1:$A$7,0),2),"")</f>
        <v/>
      </c>
      <c r="AR107" s="16" t="str">
        <f>IF(LEN(Raw_Data!AR108)&gt;0,INDEX(ReverseScoreArray,MATCH(Raw_Data!AR108,NamedSets!$D$1:$D$7,0),2),"")</f>
        <v/>
      </c>
    </row>
    <row r="108" spans="1:44" x14ac:dyDescent="0.25">
      <c r="A108" s="21" t="str">
        <f>IF(ISBLANK(Raw_Data!AX109),"",Raw_Data!AX109)</f>
        <v/>
      </c>
      <c r="B108" s="21" t="str">
        <f>IF(ISBLANK(Raw_Data!AU109),"",Raw_Data!AU109)</f>
        <v/>
      </c>
      <c r="C108" s="21" t="str">
        <f>IF(ISBLANK(Raw_Data!AV109),"",Raw_Data!AV109)</f>
        <v/>
      </c>
      <c r="D108" s="16" t="str">
        <f>IF(LEN(Raw_Data!D109)&gt;0,INDEX(ScoreArray,MATCH(Raw_Data!D109,NamedSets!$A$1:$A$7,0),2),"")</f>
        <v/>
      </c>
      <c r="E108" s="16" t="str">
        <f>IF(LEN(Raw_Data!E109)&gt;0,INDEX(ReverseScoreArray,MATCH(Raw_Data!E109,NamedSets!$D$1:$D$7,0),2),"")</f>
        <v/>
      </c>
      <c r="F108" s="16" t="str">
        <f>IF(LEN(Raw_Data!F109)&gt;0,INDEX(ScoreArray,MATCH(Raw_Data!F109,NamedSets!$A$1:$A$7,0),2),"")</f>
        <v/>
      </c>
      <c r="G108" s="16" t="str">
        <f>IF(LEN(Raw_Data!G109)&gt;0,INDEX(ScoreArray,MATCH(Raw_Data!G109,NamedSets!$A$1:$A$7,0),2),"")</f>
        <v/>
      </c>
      <c r="H108" s="16" t="str">
        <f>IF(LEN(Raw_Data!H109)&gt;0,INDEX(ScoreArray,MATCH(Raw_Data!H109,NamedSets!$A$1:$A$7,0),2),"")</f>
        <v/>
      </c>
      <c r="I108" s="16" t="str">
        <f>IF(LEN(Raw_Data!I109)&gt;0,INDEX(ScoreArray,MATCH(Raw_Data!I109,NamedSets!$A$1:$A$7,0),2),"")</f>
        <v/>
      </c>
      <c r="J108" s="16" t="str">
        <f>IF(LEN(Raw_Data!J109)&gt;0,INDEX(ScoreArray,MATCH(Raw_Data!J109,NamedSets!$A$1:$A$7,0),2),"")</f>
        <v/>
      </c>
      <c r="K108" s="16" t="str">
        <f>IF(LEN(Raw_Data!K109)&gt;0,INDEX(ScoreArray,MATCH(Raw_Data!K109,NamedSets!$A$1:$A$7,0),2),"")</f>
        <v/>
      </c>
      <c r="L108" s="16" t="str">
        <f>IF(LEN(Raw_Data!L109)&gt;0,INDEX(ScoreArray,MATCH(Raw_Data!L109,NamedSets!$A$1:$A$7,0),2),"")</f>
        <v/>
      </c>
      <c r="M108" s="16" t="str">
        <f>IF(LEN(Raw_Data!M109)&gt;0,INDEX(ScoreArray,MATCH(Raw_Data!M109,NamedSets!$A$1:$A$7,0),2),"")</f>
        <v/>
      </c>
      <c r="N108" s="16" t="str">
        <f>IF(LEN(Raw_Data!N109)&gt;0,INDEX(ReverseScoreArray,MATCH(Raw_Data!N109,NamedSets!$D$1:$D$7,0),2),"")</f>
        <v/>
      </c>
      <c r="O108" s="16" t="str">
        <f>IF(LEN(Raw_Data!O109)&gt;0,INDEX(ScoreArray,MATCH(Raw_Data!O109,NamedSets!$A$1:$A$7,0),2),"")</f>
        <v/>
      </c>
      <c r="P108" s="16" t="str">
        <f>IF(LEN(Raw_Data!P109)&gt;0,INDEX(ScoreArray,MATCH(Raw_Data!P109,NamedSets!$A$1:$A$7,0),2),"")</f>
        <v/>
      </c>
      <c r="Q108" s="16" t="str">
        <f>IF(LEN(Raw_Data!Q109)&gt;0,INDEX(ScoreArray,MATCH(Raw_Data!Q109,NamedSets!$A$1:$A$7,0),2),"")</f>
        <v/>
      </c>
      <c r="R108" s="16" t="str">
        <f>IF(LEN(Raw_Data!R109)&gt;0,INDEX(ScoreArray,MATCH(Raw_Data!R109,NamedSets!$A$1:$A$7,0),2),"")</f>
        <v/>
      </c>
      <c r="S108" s="16" t="str">
        <f>IF(LEN(Raw_Data!S109)&gt;0,INDEX(ScoreArray,MATCH(Raw_Data!S109,NamedSets!$A$1:$A$7,0),2),"")</f>
        <v/>
      </c>
      <c r="T108" s="16" t="str">
        <f>IF(LEN(Raw_Data!T109)&gt;0,INDEX(ScoreArray,MATCH(Raw_Data!T109,NamedSets!$A$1:$A$7,0),2),"")</f>
        <v/>
      </c>
      <c r="U108" s="16" t="str">
        <f>IF(LEN(Raw_Data!U109)&gt;0,INDEX(ScoreArray,MATCH(Raw_Data!U109,NamedSets!$A$1:$A$7,0),2),"")</f>
        <v/>
      </c>
      <c r="V108" s="16" t="str">
        <f>IF(LEN(Raw_Data!V109)&gt;0,INDEX(ScoreArray,MATCH(Raw_Data!V109,NamedSets!$A$1:$A$7,0),2),"")</f>
        <v/>
      </c>
      <c r="W108" s="16" t="str">
        <f>IF(LEN(Raw_Data!W109)&gt;0,INDEX(ScoreArray,MATCH(Raw_Data!W109,NamedSets!$A$1:$A$7,0),2),"")</f>
        <v/>
      </c>
      <c r="X108" s="16" t="str">
        <f>IF(LEN(Raw_Data!X109)&gt;0,INDEX(ScoreArray,MATCH(Raw_Data!X109,NamedSets!$A$1:$A$7,0),2),"")</f>
        <v/>
      </c>
      <c r="Y108" s="16" t="str">
        <f>IF(LEN(Raw_Data!Y109)&gt;0,INDEX(ScoreArray,MATCH(Raw_Data!Y109,NamedSets!$A$1:$A$7,0),2),"")</f>
        <v/>
      </c>
      <c r="Z108" s="16" t="str">
        <f>IF(LEN(Raw_Data!Z109)&gt;0,INDEX(ScoreArray,MATCH(Raw_Data!Z109,NamedSets!$A$1:$A$7,0),2),"")</f>
        <v/>
      </c>
      <c r="AA108" s="16" t="str">
        <f>IF(LEN(Raw_Data!AA109)&gt;0,INDEX(ScoreArray,MATCH(Raw_Data!AA109,NamedSets!$A$1:$A$7,0),2),"")</f>
        <v/>
      </c>
      <c r="AB108" s="16" t="str">
        <f>IF(LEN(Raw_Data!AB109)&gt;0,INDEX(ScoreArray,MATCH(Raw_Data!AB109,NamedSets!$A$1:$A$7,0),2),"")</f>
        <v/>
      </c>
      <c r="AC108" s="16" t="str">
        <f>IF(LEN(Raw_Data!AC109)&gt;0,INDEX(ScoreArray,MATCH(Raw_Data!AC109,NamedSets!$A$1:$A$7,0),2),"")</f>
        <v/>
      </c>
      <c r="AD108" s="16" t="str">
        <f>IF(LEN(Raw_Data!AD109)&gt;0,INDEX(ScoreArray,MATCH(Raw_Data!AD109,NamedSets!$A$1:$A$7,0),2),"")</f>
        <v/>
      </c>
      <c r="AE108" s="16" t="str">
        <f>IF(LEN(Raw_Data!AE109)&gt;0,INDEX(ScoreArray,MATCH(Raw_Data!AE109,NamedSets!$A$1:$A$7,0),2),"")</f>
        <v/>
      </c>
      <c r="AF108" s="16" t="str">
        <f>IF(LEN(Raw_Data!AF109)&gt;0,INDEX(ScoreArray,MATCH(Raw_Data!AF109,NamedSets!$A$1:$A$7,0),2),"")</f>
        <v/>
      </c>
      <c r="AG108" s="16" t="str">
        <f>IF(LEN(Raw_Data!AG109)&gt;0,INDEX(ScoreArray,MATCH(Raw_Data!AG109,NamedSets!$A$1:$A$7,0),2),"")</f>
        <v/>
      </c>
      <c r="AH108" s="16" t="str">
        <f>IF(LEN(Raw_Data!AH109)&gt;0,INDEX(ScoreArray,MATCH(Raw_Data!AH109,NamedSets!$A$1:$A$7,0),2),"")</f>
        <v/>
      </c>
      <c r="AI108" s="16" t="str">
        <f>IF(LEN(Raw_Data!AI109)&gt;0,INDEX(ScoreArray,MATCH(Raw_Data!AI109,NamedSets!$A$1:$A$7,0),2),"")</f>
        <v/>
      </c>
      <c r="AJ108" s="16" t="str">
        <f>IF(LEN(Raw_Data!AJ109)&gt;0,INDEX(ScoreArray,MATCH(Raw_Data!AJ109,NamedSets!$A$1:$A$7,0),2),"")</f>
        <v/>
      </c>
      <c r="AK108" s="16" t="str">
        <f>IF(LEN(Raw_Data!AK109)&gt;0,INDEX(ScoreArray,MATCH(Raw_Data!AK109,NamedSets!$A$1:$A$7,0),2),"")</f>
        <v/>
      </c>
      <c r="AL108" s="16" t="str">
        <f>IF(LEN(Raw_Data!AL109)&gt;0,INDEX(ScoreArray,MATCH(Raw_Data!AL109,NamedSets!$A$1:$A$7,0),2),"")</f>
        <v/>
      </c>
      <c r="AM108" s="16" t="str">
        <f>IF(LEN(Raw_Data!AM109)&gt;0,INDEX(ScoreArray,MATCH(Raw_Data!AM109,NamedSets!$A$1:$A$7,0),2),"")</f>
        <v/>
      </c>
      <c r="AN108" s="16" t="str">
        <f>IF(LEN(Raw_Data!AN109)&gt;0,INDEX(ScoreArray,MATCH(Raw_Data!AN109,NamedSets!$A$1:$A$7,0),2),"")</f>
        <v/>
      </c>
      <c r="AO108" s="16" t="str">
        <f>IF(LEN(Raw_Data!AO109)&gt;0,INDEX(ScoreArray,MATCH(Raw_Data!AO109,NamedSets!$A$1:$A$7,0),2),"")</f>
        <v/>
      </c>
      <c r="AP108" s="16" t="str">
        <f>IF(LEN(Raw_Data!AP109)&gt;0,INDEX(ScoreArray,MATCH(Raw_Data!AP109,NamedSets!$A$1:$A$7,0),2),"")</f>
        <v/>
      </c>
      <c r="AQ108" s="16" t="str">
        <f>IF(LEN(Raw_Data!AQ109)&gt;0,INDEX(ScoreArray,MATCH(Raw_Data!AQ109,NamedSets!$A$1:$A$7,0),2),"")</f>
        <v/>
      </c>
      <c r="AR108" s="16" t="str">
        <f>IF(LEN(Raw_Data!AR109)&gt;0,INDEX(ReverseScoreArray,MATCH(Raw_Data!AR109,NamedSets!$D$1:$D$7,0),2),"")</f>
        <v/>
      </c>
    </row>
    <row r="109" spans="1:44" x14ac:dyDescent="0.25">
      <c r="A109" s="21" t="str">
        <f>IF(ISBLANK(Raw_Data!AX110),"",Raw_Data!AX110)</f>
        <v/>
      </c>
      <c r="B109" s="21" t="str">
        <f>IF(ISBLANK(Raw_Data!AU110),"",Raw_Data!AU110)</f>
        <v/>
      </c>
      <c r="C109" s="21" t="str">
        <f>IF(ISBLANK(Raw_Data!AV110),"",Raw_Data!AV110)</f>
        <v/>
      </c>
      <c r="D109" s="16" t="str">
        <f>IF(LEN(Raw_Data!D110)&gt;0,INDEX(ScoreArray,MATCH(Raw_Data!D110,NamedSets!$A$1:$A$7,0),2),"")</f>
        <v/>
      </c>
      <c r="E109" s="16" t="str">
        <f>IF(LEN(Raw_Data!E110)&gt;0,INDEX(ReverseScoreArray,MATCH(Raw_Data!E110,NamedSets!$D$1:$D$7,0),2),"")</f>
        <v/>
      </c>
      <c r="F109" s="16" t="str">
        <f>IF(LEN(Raw_Data!F110)&gt;0,INDEX(ScoreArray,MATCH(Raw_Data!F110,NamedSets!$A$1:$A$7,0),2),"")</f>
        <v/>
      </c>
      <c r="G109" s="16" t="str">
        <f>IF(LEN(Raw_Data!G110)&gt;0,INDEX(ScoreArray,MATCH(Raw_Data!G110,NamedSets!$A$1:$A$7,0),2),"")</f>
        <v/>
      </c>
      <c r="H109" s="16" t="str">
        <f>IF(LEN(Raw_Data!H110)&gt;0,INDEX(ScoreArray,MATCH(Raw_Data!H110,NamedSets!$A$1:$A$7,0),2),"")</f>
        <v/>
      </c>
      <c r="I109" s="16" t="str">
        <f>IF(LEN(Raw_Data!I110)&gt;0,INDEX(ScoreArray,MATCH(Raw_Data!I110,NamedSets!$A$1:$A$7,0),2),"")</f>
        <v/>
      </c>
      <c r="J109" s="16" t="str">
        <f>IF(LEN(Raw_Data!J110)&gt;0,INDEX(ScoreArray,MATCH(Raw_Data!J110,NamedSets!$A$1:$A$7,0),2),"")</f>
        <v/>
      </c>
      <c r="K109" s="16" t="str">
        <f>IF(LEN(Raw_Data!K110)&gt;0,INDEX(ScoreArray,MATCH(Raw_Data!K110,NamedSets!$A$1:$A$7,0),2),"")</f>
        <v/>
      </c>
      <c r="L109" s="16" t="str">
        <f>IF(LEN(Raw_Data!L110)&gt;0,INDEX(ScoreArray,MATCH(Raw_Data!L110,NamedSets!$A$1:$A$7,0),2),"")</f>
        <v/>
      </c>
      <c r="M109" s="16" t="str">
        <f>IF(LEN(Raw_Data!M110)&gt;0,INDEX(ScoreArray,MATCH(Raw_Data!M110,NamedSets!$A$1:$A$7,0),2),"")</f>
        <v/>
      </c>
      <c r="N109" s="16" t="str">
        <f>IF(LEN(Raw_Data!N110)&gt;0,INDEX(ReverseScoreArray,MATCH(Raw_Data!N110,NamedSets!$D$1:$D$7,0),2),"")</f>
        <v/>
      </c>
      <c r="O109" s="16" t="str">
        <f>IF(LEN(Raw_Data!O110)&gt;0,INDEX(ScoreArray,MATCH(Raw_Data!O110,NamedSets!$A$1:$A$7,0),2),"")</f>
        <v/>
      </c>
      <c r="P109" s="16" t="str">
        <f>IF(LEN(Raw_Data!P110)&gt;0,INDEX(ScoreArray,MATCH(Raw_Data!P110,NamedSets!$A$1:$A$7,0),2),"")</f>
        <v/>
      </c>
      <c r="Q109" s="16" t="str">
        <f>IF(LEN(Raw_Data!Q110)&gt;0,INDEX(ScoreArray,MATCH(Raw_Data!Q110,NamedSets!$A$1:$A$7,0),2),"")</f>
        <v/>
      </c>
      <c r="R109" s="16" t="str">
        <f>IF(LEN(Raw_Data!R110)&gt;0,INDEX(ScoreArray,MATCH(Raw_Data!R110,NamedSets!$A$1:$A$7,0),2),"")</f>
        <v/>
      </c>
      <c r="S109" s="16" t="str">
        <f>IF(LEN(Raw_Data!S110)&gt;0,INDEX(ScoreArray,MATCH(Raw_Data!S110,NamedSets!$A$1:$A$7,0),2),"")</f>
        <v/>
      </c>
      <c r="T109" s="16" t="str">
        <f>IF(LEN(Raw_Data!T110)&gt;0,INDEX(ScoreArray,MATCH(Raw_Data!T110,NamedSets!$A$1:$A$7,0),2),"")</f>
        <v/>
      </c>
      <c r="U109" s="16" t="str">
        <f>IF(LEN(Raw_Data!U110)&gt;0,INDEX(ScoreArray,MATCH(Raw_Data!U110,NamedSets!$A$1:$A$7,0),2),"")</f>
        <v/>
      </c>
      <c r="V109" s="16" t="str">
        <f>IF(LEN(Raw_Data!V110)&gt;0,INDEX(ScoreArray,MATCH(Raw_Data!V110,NamedSets!$A$1:$A$7,0),2),"")</f>
        <v/>
      </c>
      <c r="W109" s="16" t="str">
        <f>IF(LEN(Raw_Data!W110)&gt;0,INDEX(ScoreArray,MATCH(Raw_Data!W110,NamedSets!$A$1:$A$7,0),2),"")</f>
        <v/>
      </c>
      <c r="X109" s="16" t="str">
        <f>IF(LEN(Raw_Data!X110)&gt;0,INDEX(ScoreArray,MATCH(Raw_Data!X110,NamedSets!$A$1:$A$7,0),2),"")</f>
        <v/>
      </c>
      <c r="Y109" s="16" t="str">
        <f>IF(LEN(Raw_Data!Y110)&gt;0,INDEX(ScoreArray,MATCH(Raw_Data!Y110,NamedSets!$A$1:$A$7,0),2),"")</f>
        <v/>
      </c>
      <c r="Z109" s="16" t="str">
        <f>IF(LEN(Raw_Data!Z110)&gt;0,INDEX(ScoreArray,MATCH(Raw_Data!Z110,NamedSets!$A$1:$A$7,0),2),"")</f>
        <v/>
      </c>
      <c r="AA109" s="16" t="str">
        <f>IF(LEN(Raw_Data!AA110)&gt;0,INDEX(ScoreArray,MATCH(Raw_Data!AA110,NamedSets!$A$1:$A$7,0),2),"")</f>
        <v/>
      </c>
      <c r="AB109" s="16" t="str">
        <f>IF(LEN(Raw_Data!AB110)&gt;0,INDEX(ScoreArray,MATCH(Raw_Data!AB110,NamedSets!$A$1:$A$7,0),2),"")</f>
        <v/>
      </c>
      <c r="AC109" s="16" t="str">
        <f>IF(LEN(Raw_Data!AC110)&gt;0,INDEX(ScoreArray,MATCH(Raw_Data!AC110,NamedSets!$A$1:$A$7,0),2),"")</f>
        <v/>
      </c>
      <c r="AD109" s="16" t="str">
        <f>IF(LEN(Raw_Data!AD110)&gt;0,INDEX(ScoreArray,MATCH(Raw_Data!AD110,NamedSets!$A$1:$A$7,0),2),"")</f>
        <v/>
      </c>
      <c r="AE109" s="16" t="str">
        <f>IF(LEN(Raw_Data!AE110)&gt;0,INDEX(ScoreArray,MATCH(Raw_Data!AE110,NamedSets!$A$1:$A$7,0),2),"")</f>
        <v/>
      </c>
      <c r="AF109" s="16" t="str">
        <f>IF(LEN(Raw_Data!AF110)&gt;0,INDEX(ScoreArray,MATCH(Raw_Data!AF110,NamedSets!$A$1:$A$7,0),2),"")</f>
        <v/>
      </c>
      <c r="AG109" s="16" t="str">
        <f>IF(LEN(Raw_Data!AG110)&gt;0,INDEX(ScoreArray,MATCH(Raw_Data!AG110,NamedSets!$A$1:$A$7,0),2),"")</f>
        <v/>
      </c>
      <c r="AH109" s="16" t="str">
        <f>IF(LEN(Raw_Data!AH110)&gt;0,INDEX(ScoreArray,MATCH(Raw_Data!AH110,NamedSets!$A$1:$A$7,0),2),"")</f>
        <v/>
      </c>
      <c r="AI109" s="16" t="str">
        <f>IF(LEN(Raw_Data!AI110)&gt;0,INDEX(ScoreArray,MATCH(Raw_Data!AI110,NamedSets!$A$1:$A$7,0),2),"")</f>
        <v/>
      </c>
      <c r="AJ109" s="16" t="str">
        <f>IF(LEN(Raw_Data!AJ110)&gt;0,INDEX(ScoreArray,MATCH(Raw_Data!AJ110,NamedSets!$A$1:$A$7,0),2),"")</f>
        <v/>
      </c>
      <c r="AK109" s="16" t="str">
        <f>IF(LEN(Raw_Data!AK110)&gt;0,INDEX(ScoreArray,MATCH(Raw_Data!AK110,NamedSets!$A$1:$A$7,0),2),"")</f>
        <v/>
      </c>
      <c r="AL109" s="16" t="str">
        <f>IF(LEN(Raw_Data!AL110)&gt;0,INDEX(ScoreArray,MATCH(Raw_Data!AL110,NamedSets!$A$1:$A$7,0),2),"")</f>
        <v/>
      </c>
      <c r="AM109" s="16" t="str">
        <f>IF(LEN(Raw_Data!AM110)&gt;0,INDEX(ScoreArray,MATCH(Raw_Data!AM110,NamedSets!$A$1:$A$7,0),2),"")</f>
        <v/>
      </c>
      <c r="AN109" s="16" t="str">
        <f>IF(LEN(Raw_Data!AN110)&gt;0,INDEX(ScoreArray,MATCH(Raw_Data!AN110,NamedSets!$A$1:$A$7,0),2),"")</f>
        <v/>
      </c>
      <c r="AO109" s="16" t="str">
        <f>IF(LEN(Raw_Data!AO110)&gt;0,INDEX(ScoreArray,MATCH(Raw_Data!AO110,NamedSets!$A$1:$A$7,0),2),"")</f>
        <v/>
      </c>
      <c r="AP109" s="16" t="str">
        <f>IF(LEN(Raw_Data!AP110)&gt;0,INDEX(ScoreArray,MATCH(Raw_Data!AP110,NamedSets!$A$1:$A$7,0),2),"")</f>
        <v/>
      </c>
      <c r="AQ109" s="16" t="str">
        <f>IF(LEN(Raw_Data!AQ110)&gt;0,INDEX(ScoreArray,MATCH(Raw_Data!AQ110,NamedSets!$A$1:$A$7,0),2),"")</f>
        <v/>
      </c>
      <c r="AR109" s="16" t="str">
        <f>IF(LEN(Raw_Data!AR110)&gt;0,INDEX(ReverseScoreArray,MATCH(Raw_Data!AR110,NamedSets!$D$1:$D$7,0),2),"")</f>
        <v/>
      </c>
    </row>
    <row r="110" spans="1:44" x14ac:dyDescent="0.25">
      <c r="A110" s="21" t="str">
        <f>IF(ISBLANK(Raw_Data!AX111),"",Raw_Data!AX111)</f>
        <v/>
      </c>
      <c r="B110" s="21" t="str">
        <f>IF(ISBLANK(Raw_Data!AU111),"",Raw_Data!AU111)</f>
        <v/>
      </c>
      <c r="C110" s="21" t="str">
        <f>IF(ISBLANK(Raw_Data!AV111),"",Raw_Data!AV111)</f>
        <v/>
      </c>
      <c r="D110" s="16" t="str">
        <f>IF(LEN(Raw_Data!D111)&gt;0,INDEX(ScoreArray,MATCH(Raw_Data!D111,NamedSets!$A$1:$A$7,0),2),"")</f>
        <v/>
      </c>
      <c r="E110" s="16" t="str">
        <f>IF(LEN(Raw_Data!E111)&gt;0,INDEX(ReverseScoreArray,MATCH(Raw_Data!E111,NamedSets!$D$1:$D$7,0),2),"")</f>
        <v/>
      </c>
      <c r="F110" s="16" t="str">
        <f>IF(LEN(Raw_Data!F111)&gt;0,INDEX(ScoreArray,MATCH(Raw_Data!F111,NamedSets!$A$1:$A$7,0),2),"")</f>
        <v/>
      </c>
      <c r="G110" s="16" t="str">
        <f>IF(LEN(Raw_Data!G111)&gt;0,INDEX(ScoreArray,MATCH(Raw_Data!G111,NamedSets!$A$1:$A$7,0),2),"")</f>
        <v/>
      </c>
      <c r="H110" s="16" t="str">
        <f>IF(LEN(Raw_Data!H111)&gt;0,INDEX(ScoreArray,MATCH(Raw_Data!H111,NamedSets!$A$1:$A$7,0),2),"")</f>
        <v/>
      </c>
      <c r="I110" s="16" t="str">
        <f>IF(LEN(Raw_Data!I111)&gt;0,INDEX(ScoreArray,MATCH(Raw_Data!I111,NamedSets!$A$1:$A$7,0),2),"")</f>
        <v/>
      </c>
      <c r="J110" s="16" t="str">
        <f>IF(LEN(Raw_Data!J111)&gt;0,INDEX(ScoreArray,MATCH(Raw_Data!J111,NamedSets!$A$1:$A$7,0),2),"")</f>
        <v/>
      </c>
      <c r="K110" s="16" t="str">
        <f>IF(LEN(Raw_Data!K111)&gt;0,INDEX(ScoreArray,MATCH(Raw_Data!K111,NamedSets!$A$1:$A$7,0),2),"")</f>
        <v/>
      </c>
      <c r="L110" s="16" t="str">
        <f>IF(LEN(Raw_Data!L111)&gt;0,INDEX(ScoreArray,MATCH(Raw_Data!L111,NamedSets!$A$1:$A$7,0),2),"")</f>
        <v/>
      </c>
      <c r="M110" s="16" t="str">
        <f>IF(LEN(Raw_Data!M111)&gt;0,INDEX(ScoreArray,MATCH(Raw_Data!M111,NamedSets!$A$1:$A$7,0),2),"")</f>
        <v/>
      </c>
      <c r="N110" s="16" t="str">
        <f>IF(LEN(Raw_Data!N111)&gt;0,INDEX(ReverseScoreArray,MATCH(Raw_Data!N111,NamedSets!$D$1:$D$7,0),2),"")</f>
        <v/>
      </c>
      <c r="O110" s="16" t="str">
        <f>IF(LEN(Raw_Data!O111)&gt;0,INDEX(ScoreArray,MATCH(Raw_Data!O111,NamedSets!$A$1:$A$7,0),2),"")</f>
        <v/>
      </c>
      <c r="P110" s="16" t="str">
        <f>IF(LEN(Raw_Data!P111)&gt;0,INDEX(ScoreArray,MATCH(Raw_Data!P111,NamedSets!$A$1:$A$7,0),2),"")</f>
        <v/>
      </c>
      <c r="Q110" s="16" t="str">
        <f>IF(LEN(Raw_Data!Q111)&gt;0,INDEX(ScoreArray,MATCH(Raw_Data!Q111,NamedSets!$A$1:$A$7,0),2),"")</f>
        <v/>
      </c>
      <c r="R110" s="16" t="str">
        <f>IF(LEN(Raw_Data!R111)&gt;0,INDEX(ScoreArray,MATCH(Raw_Data!R111,NamedSets!$A$1:$A$7,0),2),"")</f>
        <v/>
      </c>
      <c r="S110" s="16" t="str">
        <f>IF(LEN(Raw_Data!S111)&gt;0,INDEX(ScoreArray,MATCH(Raw_Data!S111,NamedSets!$A$1:$A$7,0),2),"")</f>
        <v/>
      </c>
      <c r="T110" s="16" t="str">
        <f>IF(LEN(Raw_Data!T111)&gt;0,INDEX(ScoreArray,MATCH(Raw_Data!T111,NamedSets!$A$1:$A$7,0),2),"")</f>
        <v/>
      </c>
      <c r="U110" s="16" t="str">
        <f>IF(LEN(Raw_Data!U111)&gt;0,INDEX(ScoreArray,MATCH(Raw_Data!U111,NamedSets!$A$1:$A$7,0),2),"")</f>
        <v/>
      </c>
      <c r="V110" s="16" t="str">
        <f>IF(LEN(Raw_Data!V111)&gt;0,INDEX(ScoreArray,MATCH(Raw_Data!V111,NamedSets!$A$1:$A$7,0),2),"")</f>
        <v/>
      </c>
      <c r="W110" s="16" t="str">
        <f>IF(LEN(Raw_Data!W111)&gt;0,INDEX(ScoreArray,MATCH(Raw_Data!W111,NamedSets!$A$1:$A$7,0),2),"")</f>
        <v/>
      </c>
      <c r="X110" s="16" t="str">
        <f>IF(LEN(Raw_Data!X111)&gt;0,INDEX(ScoreArray,MATCH(Raw_Data!X111,NamedSets!$A$1:$A$7,0),2),"")</f>
        <v/>
      </c>
      <c r="Y110" s="16" t="str">
        <f>IF(LEN(Raw_Data!Y111)&gt;0,INDEX(ScoreArray,MATCH(Raw_Data!Y111,NamedSets!$A$1:$A$7,0),2),"")</f>
        <v/>
      </c>
      <c r="Z110" s="16" t="str">
        <f>IF(LEN(Raw_Data!Z111)&gt;0,INDEX(ScoreArray,MATCH(Raw_Data!Z111,NamedSets!$A$1:$A$7,0),2),"")</f>
        <v/>
      </c>
      <c r="AA110" s="16" t="str">
        <f>IF(LEN(Raw_Data!AA111)&gt;0,INDEX(ScoreArray,MATCH(Raw_Data!AA111,NamedSets!$A$1:$A$7,0),2),"")</f>
        <v/>
      </c>
      <c r="AB110" s="16" t="str">
        <f>IF(LEN(Raw_Data!AB111)&gt;0,INDEX(ScoreArray,MATCH(Raw_Data!AB111,NamedSets!$A$1:$A$7,0),2),"")</f>
        <v/>
      </c>
      <c r="AC110" s="16" t="str">
        <f>IF(LEN(Raw_Data!AC111)&gt;0,INDEX(ScoreArray,MATCH(Raw_Data!AC111,NamedSets!$A$1:$A$7,0),2),"")</f>
        <v/>
      </c>
      <c r="AD110" s="16" t="str">
        <f>IF(LEN(Raw_Data!AD111)&gt;0,INDEX(ScoreArray,MATCH(Raw_Data!AD111,NamedSets!$A$1:$A$7,0),2),"")</f>
        <v/>
      </c>
      <c r="AE110" s="16" t="str">
        <f>IF(LEN(Raw_Data!AE111)&gt;0,INDEX(ScoreArray,MATCH(Raw_Data!AE111,NamedSets!$A$1:$A$7,0),2),"")</f>
        <v/>
      </c>
      <c r="AF110" s="16" t="str">
        <f>IF(LEN(Raw_Data!AF111)&gt;0,INDEX(ScoreArray,MATCH(Raw_Data!AF111,NamedSets!$A$1:$A$7,0),2),"")</f>
        <v/>
      </c>
      <c r="AG110" s="16" t="str">
        <f>IF(LEN(Raw_Data!AG111)&gt;0,INDEX(ScoreArray,MATCH(Raw_Data!AG111,NamedSets!$A$1:$A$7,0),2),"")</f>
        <v/>
      </c>
      <c r="AH110" s="16" t="str">
        <f>IF(LEN(Raw_Data!AH111)&gt;0,INDEX(ScoreArray,MATCH(Raw_Data!AH111,NamedSets!$A$1:$A$7,0),2),"")</f>
        <v/>
      </c>
      <c r="AI110" s="16" t="str">
        <f>IF(LEN(Raw_Data!AI111)&gt;0,INDEX(ScoreArray,MATCH(Raw_Data!AI111,NamedSets!$A$1:$A$7,0),2),"")</f>
        <v/>
      </c>
      <c r="AJ110" s="16" t="str">
        <f>IF(LEN(Raw_Data!AJ111)&gt;0,INDEX(ScoreArray,MATCH(Raw_Data!AJ111,NamedSets!$A$1:$A$7,0),2),"")</f>
        <v/>
      </c>
      <c r="AK110" s="16" t="str">
        <f>IF(LEN(Raw_Data!AK111)&gt;0,INDEX(ScoreArray,MATCH(Raw_Data!AK111,NamedSets!$A$1:$A$7,0),2),"")</f>
        <v/>
      </c>
      <c r="AL110" s="16" t="str">
        <f>IF(LEN(Raw_Data!AL111)&gt;0,INDEX(ScoreArray,MATCH(Raw_Data!AL111,NamedSets!$A$1:$A$7,0),2),"")</f>
        <v/>
      </c>
      <c r="AM110" s="16" t="str">
        <f>IF(LEN(Raw_Data!AM111)&gt;0,INDEX(ScoreArray,MATCH(Raw_Data!AM111,NamedSets!$A$1:$A$7,0),2),"")</f>
        <v/>
      </c>
      <c r="AN110" s="16" t="str">
        <f>IF(LEN(Raw_Data!AN111)&gt;0,INDEX(ScoreArray,MATCH(Raw_Data!AN111,NamedSets!$A$1:$A$7,0),2),"")</f>
        <v/>
      </c>
      <c r="AO110" s="16" t="str">
        <f>IF(LEN(Raw_Data!AO111)&gt;0,INDEX(ScoreArray,MATCH(Raw_Data!AO111,NamedSets!$A$1:$A$7,0),2),"")</f>
        <v/>
      </c>
      <c r="AP110" s="16" t="str">
        <f>IF(LEN(Raw_Data!AP111)&gt;0,INDEX(ScoreArray,MATCH(Raw_Data!AP111,NamedSets!$A$1:$A$7,0),2),"")</f>
        <v/>
      </c>
      <c r="AQ110" s="16" t="str">
        <f>IF(LEN(Raw_Data!AQ111)&gt;0,INDEX(ScoreArray,MATCH(Raw_Data!AQ111,NamedSets!$A$1:$A$7,0),2),"")</f>
        <v/>
      </c>
      <c r="AR110" s="16" t="str">
        <f>IF(LEN(Raw_Data!AR111)&gt;0,INDEX(ReverseScoreArray,MATCH(Raw_Data!AR111,NamedSets!$D$1:$D$7,0),2),"")</f>
        <v/>
      </c>
    </row>
    <row r="111" spans="1:44" x14ac:dyDescent="0.25">
      <c r="A111" s="21" t="str">
        <f>IF(ISBLANK(Raw_Data!AX112),"",Raw_Data!AX112)</f>
        <v/>
      </c>
      <c r="B111" s="21" t="str">
        <f>IF(ISBLANK(Raw_Data!AU112),"",Raw_Data!AU112)</f>
        <v/>
      </c>
      <c r="C111" s="21" t="str">
        <f>IF(ISBLANK(Raw_Data!AV112),"",Raw_Data!AV112)</f>
        <v/>
      </c>
      <c r="D111" s="16" t="str">
        <f>IF(LEN(Raw_Data!D112)&gt;0,INDEX(ScoreArray,MATCH(Raw_Data!D112,NamedSets!$A$1:$A$7,0),2),"")</f>
        <v/>
      </c>
      <c r="E111" s="16" t="str">
        <f>IF(LEN(Raw_Data!E112)&gt;0,INDEX(ReverseScoreArray,MATCH(Raw_Data!E112,NamedSets!$D$1:$D$7,0),2),"")</f>
        <v/>
      </c>
      <c r="F111" s="16" t="str">
        <f>IF(LEN(Raw_Data!F112)&gt;0,INDEX(ScoreArray,MATCH(Raw_Data!F112,NamedSets!$A$1:$A$7,0),2),"")</f>
        <v/>
      </c>
      <c r="G111" s="16" t="str">
        <f>IF(LEN(Raw_Data!G112)&gt;0,INDEX(ScoreArray,MATCH(Raw_Data!G112,NamedSets!$A$1:$A$7,0),2),"")</f>
        <v/>
      </c>
      <c r="H111" s="16" t="str">
        <f>IF(LEN(Raw_Data!H112)&gt;0,INDEX(ScoreArray,MATCH(Raw_Data!H112,NamedSets!$A$1:$A$7,0),2),"")</f>
        <v/>
      </c>
      <c r="I111" s="16" t="str">
        <f>IF(LEN(Raw_Data!I112)&gt;0,INDEX(ScoreArray,MATCH(Raw_Data!I112,NamedSets!$A$1:$A$7,0),2),"")</f>
        <v/>
      </c>
      <c r="J111" s="16" t="str">
        <f>IF(LEN(Raw_Data!J112)&gt;0,INDEX(ScoreArray,MATCH(Raw_Data!J112,NamedSets!$A$1:$A$7,0),2),"")</f>
        <v/>
      </c>
      <c r="K111" s="16" t="str">
        <f>IF(LEN(Raw_Data!K112)&gt;0,INDEX(ScoreArray,MATCH(Raw_Data!K112,NamedSets!$A$1:$A$7,0),2),"")</f>
        <v/>
      </c>
      <c r="L111" s="16" t="str">
        <f>IF(LEN(Raw_Data!L112)&gt;0,INDEX(ScoreArray,MATCH(Raw_Data!L112,NamedSets!$A$1:$A$7,0),2),"")</f>
        <v/>
      </c>
      <c r="M111" s="16" t="str">
        <f>IF(LEN(Raw_Data!M112)&gt;0,INDEX(ScoreArray,MATCH(Raw_Data!M112,NamedSets!$A$1:$A$7,0),2),"")</f>
        <v/>
      </c>
      <c r="N111" s="16" t="str">
        <f>IF(LEN(Raw_Data!N112)&gt;0,INDEX(ReverseScoreArray,MATCH(Raw_Data!N112,NamedSets!$D$1:$D$7,0),2),"")</f>
        <v/>
      </c>
      <c r="O111" s="16" t="str">
        <f>IF(LEN(Raw_Data!O112)&gt;0,INDEX(ScoreArray,MATCH(Raw_Data!O112,NamedSets!$A$1:$A$7,0),2),"")</f>
        <v/>
      </c>
      <c r="P111" s="16" t="str">
        <f>IF(LEN(Raw_Data!P112)&gt;0,INDEX(ScoreArray,MATCH(Raw_Data!P112,NamedSets!$A$1:$A$7,0),2),"")</f>
        <v/>
      </c>
      <c r="Q111" s="16" t="str">
        <f>IF(LEN(Raw_Data!Q112)&gt;0,INDEX(ScoreArray,MATCH(Raw_Data!Q112,NamedSets!$A$1:$A$7,0),2),"")</f>
        <v/>
      </c>
      <c r="R111" s="16" t="str">
        <f>IF(LEN(Raw_Data!R112)&gt;0,INDEX(ScoreArray,MATCH(Raw_Data!R112,NamedSets!$A$1:$A$7,0),2),"")</f>
        <v/>
      </c>
      <c r="S111" s="16" t="str">
        <f>IF(LEN(Raw_Data!S112)&gt;0,INDEX(ScoreArray,MATCH(Raw_Data!S112,NamedSets!$A$1:$A$7,0),2),"")</f>
        <v/>
      </c>
      <c r="T111" s="16" t="str">
        <f>IF(LEN(Raw_Data!T112)&gt;0,INDEX(ScoreArray,MATCH(Raw_Data!T112,NamedSets!$A$1:$A$7,0),2),"")</f>
        <v/>
      </c>
      <c r="U111" s="16" t="str">
        <f>IF(LEN(Raw_Data!U112)&gt;0,INDEX(ScoreArray,MATCH(Raw_Data!U112,NamedSets!$A$1:$A$7,0),2),"")</f>
        <v/>
      </c>
      <c r="V111" s="16" t="str">
        <f>IF(LEN(Raw_Data!V112)&gt;0,INDEX(ScoreArray,MATCH(Raw_Data!V112,NamedSets!$A$1:$A$7,0),2),"")</f>
        <v/>
      </c>
      <c r="W111" s="16" t="str">
        <f>IF(LEN(Raw_Data!W112)&gt;0,INDEX(ScoreArray,MATCH(Raw_Data!W112,NamedSets!$A$1:$A$7,0),2),"")</f>
        <v/>
      </c>
      <c r="X111" s="16" t="str">
        <f>IF(LEN(Raw_Data!X112)&gt;0,INDEX(ScoreArray,MATCH(Raw_Data!X112,NamedSets!$A$1:$A$7,0),2),"")</f>
        <v/>
      </c>
      <c r="Y111" s="16" t="str">
        <f>IF(LEN(Raw_Data!Y112)&gt;0,INDEX(ScoreArray,MATCH(Raw_Data!Y112,NamedSets!$A$1:$A$7,0),2),"")</f>
        <v/>
      </c>
      <c r="Z111" s="16" t="str">
        <f>IF(LEN(Raw_Data!Z112)&gt;0,INDEX(ScoreArray,MATCH(Raw_Data!Z112,NamedSets!$A$1:$A$7,0),2),"")</f>
        <v/>
      </c>
      <c r="AA111" s="16" t="str">
        <f>IF(LEN(Raw_Data!AA112)&gt;0,INDEX(ScoreArray,MATCH(Raw_Data!AA112,NamedSets!$A$1:$A$7,0),2),"")</f>
        <v/>
      </c>
      <c r="AB111" s="16" t="str">
        <f>IF(LEN(Raw_Data!AB112)&gt;0,INDEX(ScoreArray,MATCH(Raw_Data!AB112,NamedSets!$A$1:$A$7,0),2),"")</f>
        <v/>
      </c>
      <c r="AC111" s="16" t="str">
        <f>IF(LEN(Raw_Data!AC112)&gt;0,INDEX(ScoreArray,MATCH(Raw_Data!AC112,NamedSets!$A$1:$A$7,0),2),"")</f>
        <v/>
      </c>
      <c r="AD111" s="16" t="str">
        <f>IF(LEN(Raw_Data!AD112)&gt;0,INDEX(ScoreArray,MATCH(Raw_Data!AD112,NamedSets!$A$1:$A$7,0),2),"")</f>
        <v/>
      </c>
      <c r="AE111" s="16" t="str">
        <f>IF(LEN(Raw_Data!AE112)&gt;0,INDEX(ScoreArray,MATCH(Raw_Data!AE112,NamedSets!$A$1:$A$7,0),2),"")</f>
        <v/>
      </c>
      <c r="AF111" s="16" t="str">
        <f>IF(LEN(Raw_Data!AF112)&gt;0,INDEX(ScoreArray,MATCH(Raw_Data!AF112,NamedSets!$A$1:$A$7,0),2),"")</f>
        <v/>
      </c>
      <c r="AG111" s="16" t="str">
        <f>IF(LEN(Raw_Data!AG112)&gt;0,INDEX(ScoreArray,MATCH(Raw_Data!AG112,NamedSets!$A$1:$A$7,0),2),"")</f>
        <v/>
      </c>
      <c r="AH111" s="16" t="str">
        <f>IF(LEN(Raw_Data!AH112)&gt;0,INDEX(ScoreArray,MATCH(Raw_Data!AH112,NamedSets!$A$1:$A$7,0),2),"")</f>
        <v/>
      </c>
      <c r="AI111" s="16" t="str">
        <f>IF(LEN(Raw_Data!AI112)&gt;0,INDEX(ScoreArray,MATCH(Raw_Data!AI112,NamedSets!$A$1:$A$7,0),2),"")</f>
        <v/>
      </c>
      <c r="AJ111" s="16" t="str">
        <f>IF(LEN(Raw_Data!AJ112)&gt;0,INDEX(ScoreArray,MATCH(Raw_Data!AJ112,NamedSets!$A$1:$A$7,0),2),"")</f>
        <v/>
      </c>
      <c r="AK111" s="16" t="str">
        <f>IF(LEN(Raw_Data!AK112)&gt;0,INDEX(ScoreArray,MATCH(Raw_Data!AK112,NamedSets!$A$1:$A$7,0),2),"")</f>
        <v/>
      </c>
      <c r="AL111" s="16" t="str">
        <f>IF(LEN(Raw_Data!AL112)&gt;0,INDEX(ScoreArray,MATCH(Raw_Data!AL112,NamedSets!$A$1:$A$7,0),2),"")</f>
        <v/>
      </c>
      <c r="AM111" s="16" t="str">
        <f>IF(LEN(Raw_Data!AM112)&gt;0,INDEX(ScoreArray,MATCH(Raw_Data!AM112,NamedSets!$A$1:$A$7,0),2),"")</f>
        <v/>
      </c>
      <c r="AN111" s="16" t="str">
        <f>IF(LEN(Raw_Data!AN112)&gt;0,INDEX(ScoreArray,MATCH(Raw_Data!AN112,NamedSets!$A$1:$A$7,0),2),"")</f>
        <v/>
      </c>
      <c r="AO111" s="16" t="str">
        <f>IF(LEN(Raw_Data!AO112)&gt;0,INDEX(ScoreArray,MATCH(Raw_Data!AO112,NamedSets!$A$1:$A$7,0),2),"")</f>
        <v/>
      </c>
      <c r="AP111" s="16" t="str">
        <f>IF(LEN(Raw_Data!AP112)&gt;0,INDEX(ScoreArray,MATCH(Raw_Data!AP112,NamedSets!$A$1:$A$7,0),2),"")</f>
        <v/>
      </c>
      <c r="AQ111" s="16" t="str">
        <f>IF(LEN(Raw_Data!AQ112)&gt;0,INDEX(ScoreArray,MATCH(Raw_Data!AQ112,NamedSets!$A$1:$A$7,0),2),"")</f>
        <v/>
      </c>
      <c r="AR111" s="16" t="str">
        <f>IF(LEN(Raw_Data!AR112)&gt;0,INDEX(ReverseScoreArray,MATCH(Raw_Data!AR112,NamedSets!$D$1:$D$7,0),2),"")</f>
        <v/>
      </c>
    </row>
    <row r="112" spans="1:44" x14ac:dyDescent="0.25">
      <c r="A112" s="21" t="str">
        <f>IF(ISBLANK(Raw_Data!AX113),"",Raw_Data!AX113)</f>
        <v/>
      </c>
      <c r="B112" s="21" t="str">
        <f>IF(ISBLANK(Raw_Data!AU113),"",Raw_Data!AU113)</f>
        <v/>
      </c>
      <c r="C112" s="21" t="str">
        <f>IF(ISBLANK(Raw_Data!AV113),"",Raw_Data!AV113)</f>
        <v/>
      </c>
      <c r="D112" s="16" t="str">
        <f>IF(LEN(Raw_Data!D113)&gt;0,INDEX(ScoreArray,MATCH(Raw_Data!D113,NamedSets!$A$1:$A$7,0),2),"")</f>
        <v/>
      </c>
      <c r="E112" s="16" t="str">
        <f>IF(LEN(Raw_Data!E113)&gt;0,INDEX(ReverseScoreArray,MATCH(Raw_Data!E113,NamedSets!$D$1:$D$7,0),2),"")</f>
        <v/>
      </c>
      <c r="F112" s="16" t="str">
        <f>IF(LEN(Raw_Data!F113)&gt;0,INDEX(ScoreArray,MATCH(Raw_Data!F113,NamedSets!$A$1:$A$7,0),2),"")</f>
        <v/>
      </c>
      <c r="G112" s="16" t="str">
        <f>IF(LEN(Raw_Data!G113)&gt;0,INDEX(ScoreArray,MATCH(Raw_Data!G113,NamedSets!$A$1:$A$7,0),2),"")</f>
        <v/>
      </c>
      <c r="H112" s="16" t="str">
        <f>IF(LEN(Raw_Data!H113)&gt;0,INDEX(ScoreArray,MATCH(Raw_Data!H113,NamedSets!$A$1:$A$7,0),2),"")</f>
        <v/>
      </c>
      <c r="I112" s="16" t="str">
        <f>IF(LEN(Raw_Data!I113)&gt;0,INDEX(ScoreArray,MATCH(Raw_Data!I113,NamedSets!$A$1:$A$7,0),2),"")</f>
        <v/>
      </c>
      <c r="J112" s="16" t="str">
        <f>IF(LEN(Raw_Data!J113)&gt;0,INDEX(ScoreArray,MATCH(Raw_Data!J113,NamedSets!$A$1:$A$7,0),2),"")</f>
        <v/>
      </c>
      <c r="K112" s="16" t="str">
        <f>IF(LEN(Raw_Data!K113)&gt;0,INDEX(ScoreArray,MATCH(Raw_Data!K113,NamedSets!$A$1:$A$7,0),2),"")</f>
        <v/>
      </c>
      <c r="L112" s="16" t="str">
        <f>IF(LEN(Raw_Data!L113)&gt;0,INDEX(ScoreArray,MATCH(Raw_Data!L113,NamedSets!$A$1:$A$7,0),2),"")</f>
        <v/>
      </c>
      <c r="M112" s="16" t="str">
        <f>IF(LEN(Raw_Data!M113)&gt;0,INDEX(ScoreArray,MATCH(Raw_Data!M113,NamedSets!$A$1:$A$7,0),2),"")</f>
        <v/>
      </c>
      <c r="N112" s="16" t="str">
        <f>IF(LEN(Raw_Data!N113)&gt;0,INDEX(ReverseScoreArray,MATCH(Raw_Data!N113,NamedSets!$D$1:$D$7,0),2),"")</f>
        <v/>
      </c>
      <c r="O112" s="16" t="str">
        <f>IF(LEN(Raw_Data!O113)&gt;0,INDEX(ScoreArray,MATCH(Raw_Data!O113,NamedSets!$A$1:$A$7,0),2),"")</f>
        <v/>
      </c>
      <c r="P112" s="16" t="str">
        <f>IF(LEN(Raw_Data!P113)&gt;0,INDEX(ScoreArray,MATCH(Raw_Data!P113,NamedSets!$A$1:$A$7,0),2),"")</f>
        <v/>
      </c>
      <c r="Q112" s="16" t="str">
        <f>IF(LEN(Raw_Data!Q113)&gt;0,INDEX(ScoreArray,MATCH(Raw_Data!Q113,NamedSets!$A$1:$A$7,0),2),"")</f>
        <v/>
      </c>
      <c r="R112" s="16" t="str">
        <f>IF(LEN(Raw_Data!R113)&gt;0,INDEX(ScoreArray,MATCH(Raw_Data!R113,NamedSets!$A$1:$A$7,0),2),"")</f>
        <v/>
      </c>
      <c r="S112" s="16" t="str">
        <f>IF(LEN(Raw_Data!S113)&gt;0,INDEX(ScoreArray,MATCH(Raw_Data!S113,NamedSets!$A$1:$A$7,0),2),"")</f>
        <v/>
      </c>
      <c r="T112" s="16" t="str">
        <f>IF(LEN(Raw_Data!T113)&gt;0,INDEX(ScoreArray,MATCH(Raw_Data!T113,NamedSets!$A$1:$A$7,0),2),"")</f>
        <v/>
      </c>
      <c r="U112" s="16" t="str">
        <f>IF(LEN(Raw_Data!U113)&gt;0,INDEX(ScoreArray,MATCH(Raw_Data!U113,NamedSets!$A$1:$A$7,0),2),"")</f>
        <v/>
      </c>
      <c r="V112" s="16" t="str">
        <f>IF(LEN(Raw_Data!V113)&gt;0,INDEX(ScoreArray,MATCH(Raw_Data!V113,NamedSets!$A$1:$A$7,0),2),"")</f>
        <v/>
      </c>
      <c r="W112" s="16" t="str">
        <f>IF(LEN(Raw_Data!W113)&gt;0,INDEX(ScoreArray,MATCH(Raw_Data!W113,NamedSets!$A$1:$A$7,0),2),"")</f>
        <v/>
      </c>
      <c r="X112" s="16" t="str">
        <f>IF(LEN(Raw_Data!X113)&gt;0,INDEX(ScoreArray,MATCH(Raw_Data!X113,NamedSets!$A$1:$A$7,0),2),"")</f>
        <v/>
      </c>
      <c r="Y112" s="16" t="str">
        <f>IF(LEN(Raw_Data!Y113)&gt;0,INDEX(ScoreArray,MATCH(Raw_Data!Y113,NamedSets!$A$1:$A$7,0),2),"")</f>
        <v/>
      </c>
      <c r="Z112" s="16" t="str">
        <f>IF(LEN(Raw_Data!Z113)&gt;0,INDEX(ScoreArray,MATCH(Raw_Data!Z113,NamedSets!$A$1:$A$7,0),2),"")</f>
        <v/>
      </c>
      <c r="AA112" s="16" t="str">
        <f>IF(LEN(Raw_Data!AA113)&gt;0,INDEX(ScoreArray,MATCH(Raw_Data!AA113,NamedSets!$A$1:$A$7,0),2),"")</f>
        <v/>
      </c>
      <c r="AB112" s="16" t="str">
        <f>IF(LEN(Raw_Data!AB113)&gt;0,INDEX(ScoreArray,MATCH(Raw_Data!AB113,NamedSets!$A$1:$A$7,0),2),"")</f>
        <v/>
      </c>
      <c r="AC112" s="16" t="str">
        <f>IF(LEN(Raw_Data!AC113)&gt;0,INDEX(ScoreArray,MATCH(Raw_Data!AC113,NamedSets!$A$1:$A$7,0),2),"")</f>
        <v/>
      </c>
      <c r="AD112" s="16" t="str">
        <f>IF(LEN(Raw_Data!AD113)&gt;0,INDEX(ScoreArray,MATCH(Raw_Data!AD113,NamedSets!$A$1:$A$7,0),2),"")</f>
        <v/>
      </c>
      <c r="AE112" s="16" t="str">
        <f>IF(LEN(Raw_Data!AE113)&gt;0,INDEX(ScoreArray,MATCH(Raw_Data!AE113,NamedSets!$A$1:$A$7,0),2),"")</f>
        <v/>
      </c>
      <c r="AF112" s="16" t="str">
        <f>IF(LEN(Raw_Data!AF113)&gt;0,INDEX(ScoreArray,MATCH(Raw_Data!AF113,NamedSets!$A$1:$A$7,0),2),"")</f>
        <v/>
      </c>
      <c r="AG112" s="16" t="str">
        <f>IF(LEN(Raw_Data!AG113)&gt;0,INDEX(ScoreArray,MATCH(Raw_Data!AG113,NamedSets!$A$1:$A$7,0),2),"")</f>
        <v/>
      </c>
      <c r="AH112" s="16" t="str">
        <f>IF(LEN(Raw_Data!AH113)&gt;0,INDEX(ScoreArray,MATCH(Raw_Data!AH113,NamedSets!$A$1:$A$7,0),2),"")</f>
        <v/>
      </c>
      <c r="AI112" s="16" t="str">
        <f>IF(LEN(Raw_Data!AI113)&gt;0,INDEX(ScoreArray,MATCH(Raw_Data!AI113,NamedSets!$A$1:$A$7,0),2),"")</f>
        <v/>
      </c>
      <c r="AJ112" s="16" t="str">
        <f>IF(LEN(Raw_Data!AJ113)&gt;0,INDEX(ScoreArray,MATCH(Raw_Data!AJ113,NamedSets!$A$1:$A$7,0),2),"")</f>
        <v/>
      </c>
      <c r="AK112" s="16" t="str">
        <f>IF(LEN(Raw_Data!AK113)&gt;0,INDEX(ScoreArray,MATCH(Raw_Data!AK113,NamedSets!$A$1:$A$7,0),2),"")</f>
        <v/>
      </c>
      <c r="AL112" s="16" t="str">
        <f>IF(LEN(Raw_Data!AL113)&gt;0,INDEX(ScoreArray,MATCH(Raw_Data!AL113,NamedSets!$A$1:$A$7,0),2),"")</f>
        <v/>
      </c>
      <c r="AM112" s="16" t="str">
        <f>IF(LEN(Raw_Data!AM113)&gt;0,INDEX(ScoreArray,MATCH(Raw_Data!AM113,NamedSets!$A$1:$A$7,0),2),"")</f>
        <v/>
      </c>
      <c r="AN112" s="16" t="str">
        <f>IF(LEN(Raw_Data!AN113)&gt;0,INDEX(ScoreArray,MATCH(Raw_Data!AN113,NamedSets!$A$1:$A$7,0),2),"")</f>
        <v/>
      </c>
      <c r="AO112" s="16" t="str">
        <f>IF(LEN(Raw_Data!AO113)&gt;0,INDEX(ScoreArray,MATCH(Raw_Data!AO113,NamedSets!$A$1:$A$7,0),2),"")</f>
        <v/>
      </c>
      <c r="AP112" s="16" t="str">
        <f>IF(LEN(Raw_Data!AP113)&gt;0,INDEX(ScoreArray,MATCH(Raw_Data!AP113,NamedSets!$A$1:$A$7,0),2),"")</f>
        <v/>
      </c>
      <c r="AQ112" s="16" t="str">
        <f>IF(LEN(Raw_Data!AQ113)&gt;0,INDEX(ScoreArray,MATCH(Raw_Data!AQ113,NamedSets!$A$1:$A$7,0),2),"")</f>
        <v/>
      </c>
      <c r="AR112" s="16" t="str">
        <f>IF(LEN(Raw_Data!AR113)&gt;0,INDEX(ReverseScoreArray,MATCH(Raw_Data!AR113,NamedSets!$D$1:$D$7,0),2),"")</f>
        <v/>
      </c>
    </row>
    <row r="113" spans="1:44" x14ac:dyDescent="0.25">
      <c r="A113" s="21" t="str">
        <f>IF(ISBLANK(Raw_Data!AX114),"",Raw_Data!AX114)</f>
        <v/>
      </c>
      <c r="B113" s="21" t="str">
        <f>IF(ISBLANK(Raw_Data!AU114),"",Raw_Data!AU114)</f>
        <v/>
      </c>
      <c r="C113" s="21" t="str">
        <f>IF(ISBLANK(Raw_Data!AV114),"",Raw_Data!AV114)</f>
        <v/>
      </c>
      <c r="D113" s="16" t="str">
        <f>IF(LEN(Raw_Data!D114)&gt;0,INDEX(ScoreArray,MATCH(Raw_Data!D114,NamedSets!$A$1:$A$7,0),2),"")</f>
        <v/>
      </c>
      <c r="E113" s="16" t="str">
        <f>IF(LEN(Raw_Data!E114)&gt;0,INDEX(ReverseScoreArray,MATCH(Raw_Data!E114,NamedSets!$D$1:$D$7,0),2),"")</f>
        <v/>
      </c>
      <c r="F113" s="16" t="str">
        <f>IF(LEN(Raw_Data!F114)&gt;0,INDEX(ScoreArray,MATCH(Raw_Data!F114,NamedSets!$A$1:$A$7,0),2),"")</f>
        <v/>
      </c>
      <c r="G113" s="16" t="str">
        <f>IF(LEN(Raw_Data!G114)&gt;0,INDEX(ScoreArray,MATCH(Raw_Data!G114,NamedSets!$A$1:$A$7,0),2),"")</f>
        <v/>
      </c>
      <c r="H113" s="16" t="str">
        <f>IF(LEN(Raw_Data!H114)&gt;0,INDEX(ScoreArray,MATCH(Raw_Data!H114,NamedSets!$A$1:$A$7,0),2),"")</f>
        <v/>
      </c>
      <c r="I113" s="16" t="str">
        <f>IF(LEN(Raw_Data!I114)&gt;0,INDEX(ScoreArray,MATCH(Raw_Data!I114,NamedSets!$A$1:$A$7,0),2),"")</f>
        <v/>
      </c>
      <c r="J113" s="16" t="str">
        <f>IF(LEN(Raw_Data!J114)&gt;0,INDEX(ScoreArray,MATCH(Raw_Data!J114,NamedSets!$A$1:$A$7,0),2),"")</f>
        <v/>
      </c>
      <c r="K113" s="16" t="str">
        <f>IF(LEN(Raw_Data!K114)&gt;0,INDEX(ScoreArray,MATCH(Raw_Data!K114,NamedSets!$A$1:$A$7,0),2),"")</f>
        <v/>
      </c>
      <c r="L113" s="16" t="str">
        <f>IF(LEN(Raw_Data!L114)&gt;0,INDEX(ScoreArray,MATCH(Raw_Data!L114,NamedSets!$A$1:$A$7,0),2),"")</f>
        <v/>
      </c>
      <c r="M113" s="16" t="str">
        <f>IF(LEN(Raw_Data!M114)&gt;0,INDEX(ScoreArray,MATCH(Raw_Data!M114,NamedSets!$A$1:$A$7,0),2),"")</f>
        <v/>
      </c>
      <c r="N113" s="16" t="str">
        <f>IF(LEN(Raw_Data!N114)&gt;0,INDEX(ReverseScoreArray,MATCH(Raw_Data!N114,NamedSets!$D$1:$D$7,0),2),"")</f>
        <v/>
      </c>
      <c r="O113" s="16" t="str">
        <f>IF(LEN(Raw_Data!O114)&gt;0,INDEX(ScoreArray,MATCH(Raw_Data!O114,NamedSets!$A$1:$A$7,0),2),"")</f>
        <v/>
      </c>
      <c r="P113" s="16" t="str">
        <f>IF(LEN(Raw_Data!P114)&gt;0,INDEX(ScoreArray,MATCH(Raw_Data!P114,NamedSets!$A$1:$A$7,0),2),"")</f>
        <v/>
      </c>
      <c r="Q113" s="16" t="str">
        <f>IF(LEN(Raw_Data!Q114)&gt;0,INDEX(ScoreArray,MATCH(Raw_Data!Q114,NamedSets!$A$1:$A$7,0),2),"")</f>
        <v/>
      </c>
      <c r="R113" s="16" t="str">
        <f>IF(LEN(Raw_Data!R114)&gt;0,INDEX(ScoreArray,MATCH(Raw_Data!R114,NamedSets!$A$1:$A$7,0),2),"")</f>
        <v/>
      </c>
      <c r="S113" s="16" t="str">
        <f>IF(LEN(Raw_Data!S114)&gt;0,INDEX(ScoreArray,MATCH(Raw_Data!S114,NamedSets!$A$1:$A$7,0),2),"")</f>
        <v/>
      </c>
      <c r="T113" s="16" t="str">
        <f>IF(LEN(Raw_Data!T114)&gt;0,INDEX(ScoreArray,MATCH(Raw_Data!T114,NamedSets!$A$1:$A$7,0),2),"")</f>
        <v/>
      </c>
      <c r="U113" s="16" t="str">
        <f>IF(LEN(Raw_Data!U114)&gt;0,INDEX(ScoreArray,MATCH(Raw_Data!U114,NamedSets!$A$1:$A$7,0),2),"")</f>
        <v/>
      </c>
      <c r="V113" s="16" t="str">
        <f>IF(LEN(Raw_Data!V114)&gt;0,INDEX(ScoreArray,MATCH(Raw_Data!V114,NamedSets!$A$1:$A$7,0),2),"")</f>
        <v/>
      </c>
      <c r="W113" s="16" t="str">
        <f>IF(LEN(Raw_Data!W114)&gt;0,INDEX(ScoreArray,MATCH(Raw_Data!W114,NamedSets!$A$1:$A$7,0),2),"")</f>
        <v/>
      </c>
      <c r="X113" s="16" t="str">
        <f>IF(LEN(Raw_Data!X114)&gt;0,INDEX(ScoreArray,MATCH(Raw_Data!X114,NamedSets!$A$1:$A$7,0),2),"")</f>
        <v/>
      </c>
      <c r="Y113" s="16" t="str">
        <f>IF(LEN(Raw_Data!Y114)&gt;0,INDEX(ScoreArray,MATCH(Raw_Data!Y114,NamedSets!$A$1:$A$7,0),2),"")</f>
        <v/>
      </c>
      <c r="Z113" s="16" t="str">
        <f>IF(LEN(Raw_Data!Z114)&gt;0,INDEX(ScoreArray,MATCH(Raw_Data!Z114,NamedSets!$A$1:$A$7,0),2),"")</f>
        <v/>
      </c>
      <c r="AA113" s="16" t="str">
        <f>IF(LEN(Raw_Data!AA114)&gt;0,INDEX(ScoreArray,MATCH(Raw_Data!AA114,NamedSets!$A$1:$A$7,0),2),"")</f>
        <v/>
      </c>
      <c r="AB113" s="16" t="str">
        <f>IF(LEN(Raw_Data!AB114)&gt;0,INDEX(ScoreArray,MATCH(Raw_Data!AB114,NamedSets!$A$1:$A$7,0),2),"")</f>
        <v/>
      </c>
      <c r="AC113" s="16" t="str">
        <f>IF(LEN(Raw_Data!AC114)&gt;0,INDEX(ScoreArray,MATCH(Raw_Data!AC114,NamedSets!$A$1:$A$7,0),2),"")</f>
        <v/>
      </c>
      <c r="AD113" s="16" t="str">
        <f>IF(LEN(Raw_Data!AD114)&gt;0,INDEX(ScoreArray,MATCH(Raw_Data!AD114,NamedSets!$A$1:$A$7,0),2),"")</f>
        <v/>
      </c>
      <c r="AE113" s="16" t="str">
        <f>IF(LEN(Raw_Data!AE114)&gt;0,INDEX(ScoreArray,MATCH(Raw_Data!AE114,NamedSets!$A$1:$A$7,0),2),"")</f>
        <v/>
      </c>
      <c r="AF113" s="16" t="str">
        <f>IF(LEN(Raw_Data!AF114)&gt;0,INDEX(ScoreArray,MATCH(Raw_Data!AF114,NamedSets!$A$1:$A$7,0),2),"")</f>
        <v/>
      </c>
      <c r="AG113" s="16" t="str">
        <f>IF(LEN(Raw_Data!AG114)&gt;0,INDEX(ScoreArray,MATCH(Raw_Data!AG114,NamedSets!$A$1:$A$7,0),2),"")</f>
        <v/>
      </c>
      <c r="AH113" s="16" t="str">
        <f>IF(LEN(Raw_Data!AH114)&gt;0,INDEX(ScoreArray,MATCH(Raw_Data!AH114,NamedSets!$A$1:$A$7,0),2),"")</f>
        <v/>
      </c>
      <c r="AI113" s="16" t="str">
        <f>IF(LEN(Raw_Data!AI114)&gt;0,INDEX(ScoreArray,MATCH(Raw_Data!AI114,NamedSets!$A$1:$A$7,0),2),"")</f>
        <v/>
      </c>
      <c r="AJ113" s="16" t="str">
        <f>IF(LEN(Raw_Data!AJ114)&gt;0,INDEX(ScoreArray,MATCH(Raw_Data!AJ114,NamedSets!$A$1:$A$7,0),2),"")</f>
        <v/>
      </c>
      <c r="AK113" s="16" t="str">
        <f>IF(LEN(Raw_Data!AK114)&gt;0,INDEX(ScoreArray,MATCH(Raw_Data!AK114,NamedSets!$A$1:$A$7,0),2),"")</f>
        <v/>
      </c>
      <c r="AL113" s="16" t="str">
        <f>IF(LEN(Raw_Data!AL114)&gt;0,INDEX(ScoreArray,MATCH(Raw_Data!AL114,NamedSets!$A$1:$A$7,0),2),"")</f>
        <v/>
      </c>
      <c r="AM113" s="16" t="str">
        <f>IF(LEN(Raw_Data!AM114)&gt;0,INDEX(ScoreArray,MATCH(Raw_Data!AM114,NamedSets!$A$1:$A$7,0),2),"")</f>
        <v/>
      </c>
      <c r="AN113" s="16" t="str">
        <f>IF(LEN(Raw_Data!AN114)&gt;0,INDEX(ScoreArray,MATCH(Raw_Data!AN114,NamedSets!$A$1:$A$7,0),2),"")</f>
        <v/>
      </c>
      <c r="AO113" s="16" t="str">
        <f>IF(LEN(Raw_Data!AO114)&gt;0,INDEX(ScoreArray,MATCH(Raw_Data!AO114,NamedSets!$A$1:$A$7,0),2),"")</f>
        <v/>
      </c>
      <c r="AP113" s="16" t="str">
        <f>IF(LEN(Raw_Data!AP114)&gt;0,INDEX(ScoreArray,MATCH(Raw_Data!AP114,NamedSets!$A$1:$A$7,0),2),"")</f>
        <v/>
      </c>
      <c r="AQ113" s="16" t="str">
        <f>IF(LEN(Raw_Data!AQ114)&gt;0,INDEX(ScoreArray,MATCH(Raw_Data!AQ114,NamedSets!$A$1:$A$7,0),2),"")</f>
        <v/>
      </c>
      <c r="AR113" s="16" t="str">
        <f>IF(LEN(Raw_Data!AR114)&gt;0,INDEX(ReverseScoreArray,MATCH(Raw_Data!AR114,NamedSets!$D$1:$D$7,0),2),"")</f>
        <v/>
      </c>
    </row>
    <row r="114" spans="1:44" x14ac:dyDescent="0.25">
      <c r="A114" s="21" t="str">
        <f>IF(ISBLANK(Raw_Data!AX115),"",Raw_Data!AX115)</f>
        <v/>
      </c>
      <c r="B114" s="21" t="str">
        <f>IF(ISBLANK(Raw_Data!AU115),"",Raw_Data!AU115)</f>
        <v/>
      </c>
      <c r="C114" s="21" t="str">
        <f>IF(ISBLANK(Raw_Data!AV115),"",Raw_Data!AV115)</f>
        <v/>
      </c>
      <c r="D114" s="16" t="str">
        <f>IF(LEN(Raw_Data!D115)&gt;0,INDEX(ScoreArray,MATCH(Raw_Data!D115,NamedSets!$A$1:$A$7,0),2),"")</f>
        <v/>
      </c>
      <c r="E114" s="16" t="str">
        <f>IF(LEN(Raw_Data!E115)&gt;0,INDEX(ReverseScoreArray,MATCH(Raw_Data!E115,NamedSets!$D$1:$D$7,0),2),"")</f>
        <v/>
      </c>
      <c r="F114" s="16" t="str">
        <f>IF(LEN(Raw_Data!F115)&gt;0,INDEX(ScoreArray,MATCH(Raw_Data!F115,NamedSets!$A$1:$A$7,0),2),"")</f>
        <v/>
      </c>
      <c r="G114" s="16" t="str">
        <f>IF(LEN(Raw_Data!G115)&gt;0,INDEX(ScoreArray,MATCH(Raw_Data!G115,NamedSets!$A$1:$A$7,0),2),"")</f>
        <v/>
      </c>
      <c r="H114" s="16" t="str">
        <f>IF(LEN(Raw_Data!H115)&gt;0,INDEX(ScoreArray,MATCH(Raw_Data!H115,NamedSets!$A$1:$A$7,0),2),"")</f>
        <v/>
      </c>
      <c r="I114" s="16" t="str">
        <f>IF(LEN(Raw_Data!I115)&gt;0,INDEX(ScoreArray,MATCH(Raw_Data!I115,NamedSets!$A$1:$A$7,0),2),"")</f>
        <v/>
      </c>
      <c r="J114" s="16" t="str">
        <f>IF(LEN(Raw_Data!J115)&gt;0,INDEX(ScoreArray,MATCH(Raw_Data!J115,NamedSets!$A$1:$A$7,0),2),"")</f>
        <v/>
      </c>
      <c r="K114" s="16" t="str">
        <f>IF(LEN(Raw_Data!K115)&gt;0,INDEX(ScoreArray,MATCH(Raw_Data!K115,NamedSets!$A$1:$A$7,0),2),"")</f>
        <v/>
      </c>
      <c r="L114" s="16" t="str">
        <f>IF(LEN(Raw_Data!L115)&gt;0,INDEX(ScoreArray,MATCH(Raw_Data!L115,NamedSets!$A$1:$A$7,0),2),"")</f>
        <v/>
      </c>
      <c r="M114" s="16" t="str">
        <f>IF(LEN(Raw_Data!M115)&gt;0,INDEX(ScoreArray,MATCH(Raw_Data!M115,NamedSets!$A$1:$A$7,0),2),"")</f>
        <v/>
      </c>
      <c r="N114" s="16" t="str">
        <f>IF(LEN(Raw_Data!N115)&gt;0,INDEX(ReverseScoreArray,MATCH(Raw_Data!N115,NamedSets!$D$1:$D$7,0),2),"")</f>
        <v/>
      </c>
      <c r="O114" s="16" t="str">
        <f>IF(LEN(Raw_Data!O115)&gt;0,INDEX(ScoreArray,MATCH(Raw_Data!O115,NamedSets!$A$1:$A$7,0),2),"")</f>
        <v/>
      </c>
      <c r="P114" s="16" t="str">
        <f>IF(LEN(Raw_Data!P115)&gt;0,INDEX(ScoreArray,MATCH(Raw_Data!P115,NamedSets!$A$1:$A$7,0),2),"")</f>
        <v/>
      </c>
      <c r="Q114" s="16" t="str">
        <f>IF(LEN(Raw_Data!Q115)&gt;0,INDEX(ScoreArray,MATCH(Raw_Data!Q115,NamedSets!$A$1:$A$7,0),2),"")</f>
        <v/>
      </c>
      <c r="R114" s="16" t="str">
        <f>IF(LEN(Raw_Data!R115)&gt;0,INDEX(ScoreArray,MATCH(Raw_Data!R115,NamedSets!$A$1:$A$7,0),2),"")</f>
        <v/>
      </c>
      <c r="S114" s="16" t="str">
        <f>IF(LEN(Raw_Data!S115)&gt;0,INDEX(ScoreArray,MATCH(Raw_Data!S115,NamedSets!$A$1:$A$7,0),2),"")</f>
        <v/>
      </c>
      <c r="T114" s="16" t="str">
        <f>IF(LEN(Raw_Data!T115)&gt;0,INDEX(ScoreArray,MATCH(Raw_Data!T115,NamedSets!$A$1:$A$7,0),2),"")</f>
        <v/>
      </c>
      <c r="U114" s="16" t="str">
        <f>IF(LEN(Raw_Data!U115)&gt;0,INDEX(ScoreArray,MATCH(Raw_Data!U115,NamedSets!$A$1:$A$7,0),2),"")</f>
        <v/>
      </c>
      <c r="V114" s="16" t="str">
        <f>IF(LEN(Raw_Data!V115)&gt;0,INDEX(ScoreArray,MATCH(Raw_Data!V115,NamedSets!$A$1:$A$7,0),2),"")</f>
        <v/>
      </c>
      <c r="W114" s="16" t="str">
        <f>IF(LEN(Raw_Data!W115)&gt;0,INDEX(ScoreArray,MATCH(Raw_Data!W115,NamedSets!$A$1:$A$7,0),2),"")</f>
        <v/>
      </c>
      <c r="X114" s="16" t="str">
        <f>IF(LEN(Raw_Data!X115)&gt;0,INDEX(ScoreArray,MATCH(Raw_Data!X115,NamedSets!$A$1:$A$7,0),2),"")</f>
        <v/>
      </c>
      <c r="Y114" s="16" t="str">
        <f>IF(LEN(Raw_Data!Y115)&gt;0,INDEX(ScoreArray,MATCH(Raw_Data!Y115,NamedSets!$A$1:$A$7,0),2),"")</f>
        <v/>
      </c>
      <c r="Z114" s="16" t="str">
        <f>IF(LEN(Raw_Data!Z115)&gt;0,INDEX(ScoreArray,MATCH(Raw_Data!Z115,NamedSets!$A$1:$A$7,0),2),"")</f>
        <v/>
      </c>
      <c r="AA114" s="16" t="str">
        <f>IF(LEN(Raw_Data!AA115)&gt;0,INDEX(ScoreArray,MATCH(Raw_Data!AA115,NamedSets!$A$1:$A$7,0),2),"")</f>
        <v/>
      </c>
      <c r="AB114" s="16" t="str">
        <f>IF(LEN(Raw_Data!AB115)&gt;0,INDEX(ScoreArray,MATCH(Raw_Data!AB115,NamedSets!$A$1:$A$7,0),2),"")</f>
        <v/>
      </c>
      <c r="AC114" s="16" t="str">
        <f>IF(LEN(Raw_Data!AC115)&gt;0,INDEX(ScoreArray,MATCH(Raw_Data!AC115,NamedSets!$A$1:$A$7,0),2),"")</f>
        <v/>
      </c>
      <c r="AD114" s="16" t="str">
        <f>IF(LEN(Raw_Data!AD115)&gt;0,INDEX(ScoreArray,MATCH(Raw_Data!AD115,NamedSets!$A$1:$A$7,0),2),"")</f>
        <v/>
      </c>
      <c r="AE114" s="16" t="str">
        <f>IF(LEN(Raw_Data!AE115)&gt;0,INDEX(ScoreArray,MATCH(Raw_Data!AE115,NamedSets!$A$1:$A$7,0),2),"")</f>
        <v/>
      </c>
      <c r="AF114" s="16" t="str">
        <f>IF(LEN(Raw_Data!AF115)&gt;0,INDEX(ScoreArray,MATCH(Raw_Data!AF115,NamedSets!$A$1:$A$7,0),2),"")</f>
        <v/>
      </c>
      <c r="AG114" s="16" t="str">
        <f>IF(LEN(Raw_Data!AG115)&gt;0,INDEX(ScoreArray,MATCH(Raw_Data!AG115,NamedSets!$A$1:$A$7,0),2),"")</f>
        <v/>
      </c>
      <c r="AH114" s="16" t="str">
        <f>IF(LEN(Raw_Data!AH115)&gt;0,INDEX(ScoreArray,MATCH(Raw_Data!AH115,NamedSets!$A$1:$A$7,0),2),"")</f>
        <v/>
      </c>
      <c r="AI114" s="16" t="str">
        <f>IF(LEN(Raw_Data!AI115)&gt;0,INDEX(ScoreArray,MATCH(Raw_Data!AI115,NamedSets!$A$1:$A$7,0),2),"")</f>
        <v/>
      </c>
      <c r="AJ114" s="16" t="str">
        <f>IF(LEN(Raw_Data!AJ115)&gt;0,INDEX(ScoreArray,MATCH(Raw_Data!AJ115,NamedSets!$A$1:$A$7,0),2),"")</f>
        <v/>
      </c>
      <c r="AK114" s="16" t="str">
        <f>IF(LEN(Raw_Data!AK115)&gt;0,INDEX(ScoreArray,MATCH(Raw_Data!AK115,NamedSets!$A$1:$A$7,0),2),"")</f>
        <v/>
      </c>
      <c r="AL114" s="16" t="str">
        <f>IF(LEN(Raw_Data!AL115)&gt;0,INDEX(ScoreArray,MATCH(Raw_Data!AL115,NamedSets!$A$1:$A$7,0),2),"")</f>
        <v/>
      </c>
      <c r="AM114" s="16" t="str">
        <f>IF(LEN(Raw_Data!AM115)&gt;0,INDEX(ScoreArray,MATCH(Raw_Data!AM115,NamedSets!$A$1:$A$7,0),2),"")</f>
        <v/>
      </c>
      <c r="AN114" s="16" t="str">
        <f>IF(LEN(Raw_Data!AN115)&gt;0,INDEX(ScoreArray,MATCH(Raw_Data!AN115,NamedSets!$A$1:$A$7,0),2),"")</f>
        <v/>
      </c>
      <c r="AO114" s="16" t="str">
        <f>IF(LEN(Raw_Data!AO115)&gt;0,INDEX(ScoreArray,MATCH(Raw_Data!AO115,NamedSets!$A$1:$A$7,0),2),"")</f>
        <v/>
      </c>
      <c r="AP114" s="16" t="str">
        <f>IF(LEN(Raw_Data!AP115)&gt;0,INDEX(ScoreArray,MATCH(Raw_Data!AP115,NamedSets!$A$1:$A$7,0),2),"")</f>
        <v/>
      </c>
      <c r="AQ114" s="16" t="str">
        <f>IF(LEN(Raw_Data!AQ115)&gt;0,INDEX(ScoreArray,MATCH(Raw_Data!AQ115,NamedSets!$A$1:$A$7,0),2),"")</f>
        <v/>
      </c>
      <c r="AR114" s="16" t="str">
        <f>IF(LEN(Raw_Data!AR115)&gt;0,INDEX(ReverseScoreArray,MATCH(Raw_Data!AR115,NamedSets!$D$1:$D$7,0),2),"")</f>
        <v/>
      </c>
    </row>
    <row r="115" spans="1:44" x14ac:dyDescent="0.25">
      <c r="A115" s="21" t="str">
        <f>IF(ISBLANK(Raw_Data!AX116),"",Raw_Data!AX116)</f>
        <v/>
      </c>
      <c r="B115" s="21" t="str">
        <f>IF(ISBLANK(Raw_Data!AU116),"",Raw_Data!AU116)</f>
        <v/>
      </c>
      <c r="C115" s="21" t="str">
        <f>IF(ISBLANK(Raw_Data!AV116),"",Raw_Data!AV116)</f>
        <v/>
      </c>
      <c r="D115" s="16" t="str">
        <f>IF(LEN(Raw_Data!D116)&gt;0,INDEX(ScoreArray,MATCH(Raw_Data!D116,NamedSets!$A$1:$A$7,0),2),"")</f>
        <v/>
      </c>
      <c r="E115" s="16" t="str">
        <f>IF(LEN(Raw_Data!E116)&gt;0,INDEX(ReverseScoreArray,MATCH(Raw_Data!E116,NamedSets!$D$1:$D$7,0),2),"")</f>
        <v/>
      </c>
      <c r="F115" s="16" t="str">
        <f>IF(LEN(Raw_Data!F116)&gt;0,INDEX(ScoreArray,MATCH(Raw_Data!F116,NamedSets!$A$1:$A$7,0),2),"")</f>
        <v/>
      </c>
      <c r="G115" s="16" t="str">
        <f>IF(LEN(Raw_Data!G116)&gt;0,INDEX(ScoreArray,MATCH(Raw_Data!G116,NamedSets!$A$1:$A$7,0),2),"")</f>
        <v/>
      </c>
      <c r="H115" s="16" t="str">
        <f>IF(LEN(Raw_Data!H116)&gt;0,INDEX(ScoreArray,MATCH(Raw_Data!H116,NamedSets!$A$1:$A$7,0),2),"")</f>
        <v/>
      </c>
      <c r="I115" s="16" t="str">
        <f>IF(LEN(Raw_Data!I116)&gt;0,INDEX(ScoreArray,MATCH(Raw_Data!I116,NamedSets!$A$1:$A$7,0),2),"")</f>
        <v/>
      </c>
      <c r="J115" s="16" t="str">
        <f>IF(LEN(Raw_Data!J116)&gt;0,INDEX(ScoreArray,MATCH(Raw_Data!J116,NamedSets!$A$1:$A$7,0),2),"")</f>
        <v/>
      </c>
      <c r="K115" s="16" t="str">
        <f>IF(LEN(Raw_Data!K116)&gt;0,INDEX(ScoreArray,MATCH(Raw_Data!K116,NamedSets!$A$1:$A$7,0),2),"")</f>
        <v/>
      </c>
      <c r="L115" s="16" t="str">
        <f>IF(LEN(Raw_Data!L116)&gt;0,INDEX(ScoreArray,MATCH(Raw_Data!L116,NamedSets!$A$1:$A$7,0),2),"")</f>
        <v/>
      </c>
      <c r="M115" s="16" t="str">
        <f>IF(LEN(Raw_Data!M116)&gt;0,INDEX(ScoreArray,MATCH(Raw_Data!M116,NamedSets!$A$1:$A$7,0),2),"")</f>
        <v/>
      </c>
      <c r="N115" s="16" t="str">
        <f>IF(LEN(Raw_Data!N116)&gt;0,INDEX(ReverseScoreArray,MATCH(Raw_Data!N116,NamedSets!$D$1:$D$7,0),2),"")</f>
        <v/>
      </c>
      <c r="O115" s="16" t="str">
        <f>IF(LEN(Raw_Data!O116)&gt;0,INDEX(ScoreArray,MATCH(Raw_Data!O116,NamedSets!$A$1:$A$7,0),2),"")</f>
        <v/>
      </c>
      <c r="P115" s="16" t="str">
        <f>IF(LEN(Raw_Data!P116)&gt;0,INDEX(ScoreArray,MATCH(Raw_Data!P116,NamedSets!$A$1:$A$7,0),2),"")</f>
        <v/>
      </c>
      <c r="Q115" s="16" t="str">
        <f>IF(LEN(Raw_Data!Q116)&gt;0,INDEX(ScoreArray,MATCH(Raw_Data!Q116,NamedSets!$A$1:$A$7,0),2),"")</f>
        <v/>
      </c>
      <c r="R115" s="16" t="str">
        <f>IF(LEN(Raw_Data!R116)&gt;0,INDEX(ScoreArray,MATCH(Raw_Data!R116,NamedSets!$A$1:$A$7,0),2),"")</f>
        <v/>
      </c>
      <c r="S115" s="16" t="str">
        <f>IF(LEN(Raw_Data!S116)&gt;0,INDEX(ScoreArray,MATCH(Raw_Data!S116,NamedSets!$A$1:$A$7,0),2),"")</f>
        <v/>
      </c>
      <c r="T115" s="16" t="str">
        <f>IF(LEN(Raw_Data!T116)&gt;0,INDEX(ScoreArray,MATCH(Raw_Data!T116,NamedSets!$A$1:$A$7,0),2),"")</f>
        <v/>
      </c>
      <c r="U115" s="16" t="str">
        <f>IF(LEN(Raw_Data!U116)&gt;0,INDEX(ScoreArray,MATCH(Raw_Data!U116,NamedSets!$A$1:$A$7,0),2),"")</f>
        <v/>
      </c>
      <c r="V115" s="16" t="str">
        <f>IF(LEN(Raw_Data!V116)&gt;0,INDEX(ScoreArray,MATCH(Raw_Data!V116,NamedSets!$A$1:$A$7,0),2),"")</f>
        <v/>
      </c>
      <c r="W115" s="16" t="str">
        <f>IF(LEN(Raw_Data!W116)&gt;0,INDEX(ScoreArray,MATCH(Raw_Data!W116,NamedSets!$A$1:$A$7,0),2),"")</f>
        <v/>
      </c>
      <c r="X115" s="16" t="str">
        <f>IF(LEN(Raw_Data!X116)&gt;0,INDEX(ScoreArray,MATCH(Raw_Data!X116,NamedSets!$A$1:$A$7,0),2),"")</f>
        <v/>
      </c>
      <c r="Y115" s="16" t="str">
        <f>IF(LEN(Raw_Data!Y116)&gt;0,INDEX(ScoreArray,MATCH(Raw_Data!Y116,NamedSets!$A$1:$A$7,0),2),"")</f>
        <v/>
      </c>
      <c r="Z115" s="16" t="str">
        <f>IF(LEN(Raw_Data!Z116)&gt;0,INDEX(ScoreArray,MATCH(Raw_Data!Z116,NamedSets!$A$1:$A$7,0),2),"")</f>
        <v/>
      </c>
      <c r="AA115" s="16" t="str">
        <f>IF(LEN(Raw_Data!AA116)&gt;0,INDEX(ScoreArray,MATCH(Raw_Data!AA116,NamedSets!$A$1:$A$7,0),2),"")</f>
        <v/>
      </c>
      <c r="AB115" s="16" t="str">
        <f>IF(LEN(Raw_Data!AB116)&gt;0,INDEX(ScoreArray,MATCH(Raw_Data!AB116,NamedSets!$A$1:$A$7,0),2),"")</f>
        <v/>
      </c>
      <c r="AC115" s="16" t="str">
        <f>IF(LEN(Raw_Data!AC116)&gt;0,INDEX(ScoreArray,MATCH(Raw_Data!AC116,NamedSets!$A$1:$A$7,0),2),"")</f>
        <v/>
      </c>
      <c r="AD115" s="16" t="str">
        <f>IF(LEN(Raw_Data!AD116)&gt;0,INDEX(ScoreArray,MATCH(Raw_Data!AD116,NamedSets!$A$1:$A$7,0),2),"")</f>
        <v/>
      </c>
      <c r="AE115" s="16" t="str">
        <f>IF(LEN(Raw_Data!AE116)&gt;0,INDEX(ScoreArray,MATCH(Raw_Data!AE116,NamedSets!$A$1:$A$7,0),2),"")</f>
        <v/>
      </c>
      <c r="AF115" s="16" t="str">
        <f>IF(LEN(Raw_Data!AF116)&gt;0,INDEX(ScoreArray,MATCH(Raw_Data!AF116,NamedSets!$A$1:$A$7,0),2),"")</f>
        <v/>
      </c>
      <c r="AG115" s="16" t="str">
        <f>IF(LEN(Raw_Data!AG116)&gt;0,INDEX(ScoreArray,MATCH(Raw_Data!AG116,NamedSets!$A$1:$A$7,0),2),"")</f>
        <v/>
      </c>
      <c r="AH115" s="16" t="str">
        <f>IF(LEN(Raw_Data!AH116)&gt;0,INDEX(ScoreArray,MATCH(Raw_Data!AH116,NamedSets!$A$1:$A$7,0),2),"")</f>
        <v/>
      </c>
      <c r="AI115" s="16" t="str">
        <f>IF(LEN(Raw_Data!AI116)&gt;0,INDEX(ScoreArray,MATCH(Raw_Data!AI116,NamedSets!$A$1:$A$7,0),2),"")</f>
        <v/>
      </c>
      <c r="AJ115" s="16" t="str">
        <f>IF(LEN(Raw_Data!AJ116)&gt;0,INDEX(ScoreArray,MATCH(Raw_Data!AJ116,NamedSets!$A$1:$A$7,0),2),"")</f>
        <v/>
      </c>
      <c r="AK115" s="16" t="str">
        <f>IF(LEN(Raw_Data!AK116)&gt;0,INDEX(ScoreArray,MATCH(Raw_Data!AK116,NamedSets!$A$1:$A$7,0),2),"")</f>
        <v/>
      </c>
      <c r="AL115" s="16" t="str">
        <f>IF(LEN(Raw_Data!AL116)&gt;0,INDEX(ScoreArray,MATCH(Raw_Data!AL116,NamedSets!$A$1:$A$7,0),2),"")</f>
        <v/>
      </c>
      <c r="AM115" s="16" t="str">
        <f>IF(LEN(Raw_Data!AM116)&gt;0,INDEX(ScoreArray,MATCH(Raw_Data!AM116,NamedSets!$A$1:$A$7,0),2),"")</f>
        <v/>
      </c>
      <c r="AN115" s="16" t="str">
        <f>IF(LEN(Raw_Data!AN116)&gt;0,INDEX(ScoreArray,MATCH(Raw_Data!AN116,NamedSets!$A$1:$A$7,0),2),"")</f>
        <v/>
      </c>
      <c r="AO115" s="16" t="str">
        <f>IF(LEN(Raw_Data!AO116)&gt;0,INDEX(ScoreArray,MATCH(Raw_Data!AO116,NamedSets!$A$1:$A$7,0),2),"")</f>
        <v/>
      </c>
      <c r="AP115" s="16" t="str">
        <f>IF(LEN(Raw_Data!AP116)&gt;0,INDEX(ScoreArray,MATCH(Raw_Data!AP116,NamedSets!$A$1:$A$7,0),2),"")</f>
        <v/>
      </c>
      <c r="AQ115" s="16" t="str">
        <f>IF(LEN(Raw_Data!AQ116)&gt;0,INDEX(ScoreArray,MATCH(Raw_Data!AQ116,NamedSets!$A$1:$A$7,0),2),"")</f>
        <v/>
      </c>
      <c r="AR115" s="16" t="str">
        <f>IF(LEN(Raw_Data!AR116)&gt;0,INDEX(ReverseScoreArray,MATCH(Raw_Data!AR116,NamedSets!$D$1:$D$7,0),2),"")</f>
        <v/>
      </c>
    </row>
    <row r="116" spans="1:44" x14ac:dyDescent="0.25">
      <c r="A116" s="21" t="str">
        <f>IF(ISBLANK(Raw_Data!AX117),"",Raw_Data!AX117)</f>
        <v/>
      </c>
      <c r="B116" s="21" t="str">
        <f>IF(ISBLANK(Raw_Data!AU117),"",Raw_Data!AU117)</f>
        <v/>
      </c>
      <c r="C116" s="21" t="str">
        <f>IF(ISBLANK(Raw_Data!AV117),"",Raw_Data!AV117)</f>
        <v/>
      </c>
      <c r="D116" s="16" t="str">
        <f>IF(LEN(Raw_Data!D117)&gt;0,INDEX(ScoreArray,MATCH(Raw_Data!D117,NamedSets!$A$1:$A$7,0),2),"")</f>
        <v/>
      </c>
      <c r="E116" s="16" t="str">
        <f>IF(LEN(Raw_Data!E117)&gt;0,INDEX(ReverseScoreArray,MATCH(Raw_Data!E117,NamedSets!$D$1:$D$7,0),2),"")</f>
        <v/>
      </c>
      <c r="F116" s="16" t="str">
        <f>IF(LEN(Raw_Data!F117)&gt;0,INDEX(ScoreArray,MATCH(Raw_Data!F117,NamedSets!$A$1:$A$7,0),2),"")</f>
        <v/>
      </c>
      <c r="G116" s="16" t="str">
        <f>IF(LEN(Raw_Data!G117)&gt;0,INDEX(ScoreArray,MATCH(Raw_Data!G117,NamedSets!$A$1:$A$7,0),2),"")</f>
        <v/>
      </c>
      <c r="H116" s="16" t="str">
        <f>IF(LEN(Raw_Data!H117)&gt;0,INDEX(ScoreArray,MATCH(Raw_Data!H117,NamedSets!$A$1:$A$7,0),2),"")</f>
        <v/>
      </c>
      <c r="I116" s="16" t="str">
        <f>IF(LEN(Raw_Data!I117)&gt;0,INDEX(ScoreArray,MATCH(Raw_Data!I117,NamedSets!$A$1:$A$7,0),2),"")</f>
        <v/>
      </c>
      <c r="J116" s="16" t="str">
        <f>IF(LEN(Raw_Data!J117)&gt;0,INDEX(ScoreArray,MATCH(Raw_Data!J117,NamedSets!$A$1:$A$7,0),2),"")</f>
        <v/>
      </c>
      <c r="K116" s="16" t="str">
        <f>IF(LEN(Raw_Data!K117)&gt;0,INDEX(ScoreArray,MATCH(Raw_Data!K117,NamedSets!$A$1:$A$7,0),2),"")</f>
        <v/>
      </c>
      <c r="L116" s="16" t="str">
        <f>IF(LEN(Raw_Data!L117)&gt;0,INDEX(ScoreArray,MATCH(Raw_Data!L117,NamedSets!$A$1:$A$7,0),2),"")</f>
        <v/>
      </c>
      <c r="M116" s="16" t="str">
        <f>IF(LEN(Raw_Data!M117)&gt;0,INDEX(ScoreArray,MATCH(Raw_Data!M117,NamedSets!$A$1:$A$7,0),2),"")</f>
        <v/>
      </c>
      <c r="N116" s="16" t="str">
        <f>IF(LEN(Raw_Data!N117)&gt;0,INDEX(ReverseScoreArray,MATCH(Raw_Data!N117,NamedSets!$D$1:$D$7,0),2),"")</f>
        <v/>
      </c>
      <c r="O116" s="16" t="str">
        <f>IF(LEN(Raw_Data!O117)&gt;0,INDEX(ScoreArray,MATCH(Raw_Data!O117,NamedSets!$A$1:$A$7,0),2),"")</f>
        <v/>
      </c>
      <c r="P116" s="16" t="str">
        <f>IF(LEN(Raw_Data!P117)&gt;0,INDEX(ScoreArray,MATCH(Raw_Data!P117,NamedSets!$A$1:$A$7,0),2),"")</f>
        <v/>
      </c>
      <c r="Q116" s="16" t="str">
        <f>IF(LEN(Raw_Data!Q117)&gt;0,INDEX(ScoreArray,MATCH(Raw_Data!Q117,NamedSets!$A$1:$A$7,0),2),"")</f>
        <v/>
      </c>
      <c r="R116" s="16" t="str">
        <f>IF(LEN(Raw_Data!R117)&gt;0,INDEX(ScoreArray,MATCH(Raw_Data!R117,NamedSets!$A$1:$A$7,0),2),"")</f>
        <v/>
      </c>
      <c r="S116" s="16" t="str">
        <f>IF(LEN(Raw_Data!S117)&gt;0,INDEX(ScoreArray,MATCH(Raw_Data!S117,NamedSets!$A$1:$A$7,0),2),"")</f>
        <v/>
      </c>
      <c r="T116" s="16" t="str">
        <f>IF(LEN(Raw_Data!T117)&gt;0,INDEX(ScoreArray,MATCH(Raw_Data!T117,NamedSets!$A$1:$A$7,0),2),"")</f>
        <v/>
      </c>
      <c r="U116" s="16" t="str">
        <f>IF(LEN(Raw_Data!U117)&gt;0,INDEX(ScoreArray,MATCH(Raw_Data!U117,NamedSets!$A$1:$A$7,0),2),"")</f>
        <v/>
      </c>
      <c r="V116" s="16" t="str">
        <f>IF(LEN(Raw_Data!V117)&gt;0,INDEX(ScoreArray,MATCH(Raw_Data!V117,NamedSets!$A$1:$A$7,0),2),"")</f>
        <v/>
      </c>
      <c r="W116" s="16" t="str">
        <f>IF(LEN(Raw_Data!W117)&gt;0,INDEX(ScoreArray,MATCH(Raw_Data!W117,NamedSets!$A$1:$A$7,0),2),"")</f>
        <v/>
      </c>
      <c r="X116" s="16" t="str">
        <f>IF(LEN(Raw_Data!X117)&gt;0,INDEX(ScoreArray,MATCH(Raw_Data!X117,NamedSets!$A$1:$A$7,0),2),"")</f>
        <v/>
      </c>
      <c r="Y116" s="16" t="str">
        <f>IF(LEN(Raw_Data!Y117)&gt;0,INDEX(ScoreArray,MATCH(Raw_Data!Y117,NamedSets!$A$1:$A$7,0),2),"")</f>
        <v/>
      </c>
      <c r="Z116" s="16" t="str">
        <f>IF(LEN(Raw_Data!Z117)&gt;0,INDEX(ScoreArray,MATCH(Raw_Data!Z117,NamedSets!$A$1:$A$7,0),2),"")</f>
        <v/>
      </c>
      <c r="AA116" s="16" t="str">
        <f>IF(LEN(Raw_Data!AA117)&gt;0,INDEX(ScoreArray,MATCH(Raw_Data!AA117,NamedSets!$A$1:$A$7,0),2),"")</f>
        <v/>
      </c>
      <c r="AB116" s="16" t="str">
        <f>IF(LEN(Raw_Data!AB117)&gt;0,INDEX(ScoreArray,MATCH(Raw_Data!AB117,NamedSets!$A$1:$A$7,0),2),"")</f>
        <v/>
      </c>
      <c r="AC116" s="16" t="str">
        <f>IF(LEN(Raw_Data!AC117)&gt;0,INDEX(ScoreArray,MATCH(Raw_Data!AC117,NamedSets!$A$1:$A$7,0),2),"")</f>
        <v/>
      </c>
      <c r="AD116" s="16" t="str">
        <f>IF(LEN(Raw_Data!AD117)&gt;0,INDEX(ScoreArray,MATCH(Raw_Data!AD117,NamedSets!$A$1:$A$7,0),2),"")</f>
        <v/>
      </c>
      <c r="AE116" s="16" t="str">
        <f>IF(LEN(Raw_Data!AE117)&gt;0,INDEX(ScoreArray,MATCH(Raw_Data!AE117,NamedSets!$A$1:$A$7,0),2),"")</f>
        <v/>
      </c>
      <c r="AF116" s="16" t="str">
        <f>IF(LEN(Raw_Data!AF117)&gt;0,INDEX(ScoreArray,MATCH(Raw_Data!AF117,NamedSets!$A$1:$A$7,0),2),"")</f>
        <v/>
      </c>
      <c r="AG116" s="16" t="str">
        <f>IF(LEN(Raw_Data!AG117)&gt;0,INDEX(ScoreArray,MATCH(Raw_Data!AG117,NamedSets!$A$1:$A$7,0),2),"")</f>
        <v/>
      </c>
      <c r="AH116" s="16" t="str">
        <f>IF(LEN(Raw_Data!AH117)&gt;0,INDEX(ScoreArray,MATCH(Raw_Data!AH117,NamedSets!$A$1:$A$7,0),2),"")</f>
        <v/>
      </c>
      <c r="AI116" s="16" t="str">
        <f>IF(LEN(Raw_Data!AI117)&gt;0,INDEX(ScoreArray,MATCH(Raw_Data!AI117,NamedSets!$A$1:$A$7,0),2),"")</f>
        <v/>
      </c>
      <c r="AJ116" s="16" t="str">
        <f>IF(LEN(Raw_Data!AJ117)&gt;0,INDEX(ScoreArray,MATCH(Raw_Data!AJ117,NamedSets!$A$1:$A$7,0),2),"")</f>
        <v/>
      </c>
      <c r="AK116" s="16" t="str">
        <f>IF(LEN(Raw_Data!AK117)&gt;0,INDEX(ScoreArray,MATCH(Raw_Data!AK117,NamedSets!$A$1:$A$7,0),2),"")</f>
        <v/>
      </c>
      <c r="AL116" s="16" t="str">
        <f>IF(LEN(Raw_Data!AL117)&gt;0,INDEX(ScoreArray,MATCH(Raw_Data!AL117,NamedSets!$A$1:$A$7,0),2),"")</f>
        <v/>
      </c>
      <c r="AM116" s="16" t="str">
        <f>IF(LEN(Raw_Data!AM117)&gt;0,INDEX(ScoreArray,MATCH(Raw_Data!AM117,NamedSets!$A$1:$A$7,0),2),"")</f>
        <v/>
      </c>
      <c r="AN116" s="16" t="str">
        <f>IF(LEN(Raw_Data!AN117)&gt;0,INDEX(ScoreArray,MATCH(Raw_Data!AN117,NamedSets!$A$1:$A$7,0),2),"")</f>
        <v/>
      </c>
      <c r="AO116" s="16" t="str">
        <f>IF(LEN(Raw_Data!AO117)&gt;0,INDEX(ScoreArray,MATCH(Raw_Data!AO117,NamedSets!$A$1:$A$7,0),2),"")</f>
        <v/>
      </c>
      <c r="AP116" s="16" t="str">
        <f>IF(LEN(Raw_Data!AP117)&gt;0,INDEX(ScoreArray,MATCH(Raw_Data!AP117,NamedSets!$A$1:$A$7,0),2),"")</f>
        <v/>
      </c>
      <c r="AQ116" s="16" t="str">
        <f>IF(LEN(Raw_Data!AQ117)&gt;0,INDEX(ScoreArray,MATCH(Raw_Data!AQ117,NamedSets!$A$1:$A$7,0),2),"")</f>
        <v/>
      </c>
      <c r="AR116" s="16" t="str">
        <f>IF(LEN(Raw_Data!AR117)&gt;0,INDEX(ReverseScoreArray,MATCH(Raw_Data!AR117,NamedSets!$D$1:$D$7,0),2),"")</f>
        <v/>
      </c>
    </row>
    <row r="117" spans="1:44" x14ac:dyDescent="0.25">
      <c r="A117" s="21" t="str">
        <f>IF(ISBLANK(Raw_Data!AX118),"",Raw_Data!AX118)</f>
        <v/>
      </c>
      <c r="B117" s="21" t="str">
        <f>IF(ISBLANK(Raw_Data!AU118),"",Raw_Data!AU118)</f>
        <v/>
      </c>
      <c r="C117" s="21" t="str">
        <f>IF(ISBLANK(Raw_Data!AV118),"",Raw_Data!AV118)</f>
        <v/>
      </c>
      <c r="D117" s="16" t="str">
        <f>IF(LEN(Raw_Data!D118)&gt;0,INDEX(ScoreArray,MATCH(Raw_Data!D118,NamedSets!$A$1:$A$7,0),2),"")</f>
        <v/>
      </c>
      <c r="E117" s="16" t="str">
        <f>IF(LEN(Raw_Data!E118)&gt;0,INDEX(ReverseScoreArray,MATCH(Raw_Data!E118,NamedSets!$D$1:$D$7,0),2),"")</f>
        <v/>
      </c>
      <c r="F117" s="16" t="str">
        <f>IF(LEN(Raw_Data!F118)&gt;0,INDEX(ScoreArray,MATCH(Raw_Data!F118,NamedSets!$A$1:$A$7,0),2),"")</f>
        <v/>
      </c>
      <c r="G117" s="16" t="str">
        <f>IF(LEN(Raw_Data!G118)&gt;0,INDEX(ScoreArray,MATCH(Raw_Data!G118,NamedSets!$A$1:$A$7,0),2),"")</f>
        <v/>
      </c>
      <c r="H117" s="16" t="str">
        <f>IF(LEN(Raw_Data!H118)&gt;0,INDEX(ScoreArray,MATCH(Raw_Data!H118,NamedSets!$A$1:$A$7,0),2),"")</f>
        <v/>
      </c>
      <c r="I117" s="16" t="str">
        <f>IF(LEN(Raw_Data!I118)&gt;0,INDEX(ScoreArray,MATCH(Raw_Data!I118,NamedSets!$A$1:$A$7,0),2),"")</f>
        <v/>
      </c>
      <c r="J117" s="16" t="str">
        <f>IF(LEN(Raw_Data!J118)&gt;0,INDEX(ScoreArray,MATCH(Raw_Data!J118,NamedSets!$A$1:$A$7,0),2),"")</f>
        <v/>
      </c>
      <c r="K117" s="16" t="str">
        <f>IF(LEN(Raw_Data!K118)&gt;0,INDEX(ScoreArray,MATCH(Raw_Data!K118,NamedSets!$A$1:$A$7,0),2),"")</f>
        <v/>
      </c>
      <c r="L117" s="16" t="str">
        <f>IF(LEN(Raw_Data!L118)&gt;0,INDEX(ScoreArray,MATCH(Raw_Data!L118,NamedSets!$A$1:$A$7,0),2),"")</f>
        <v/>
      </c>
      <c r="M117" s="16" t="str">
        <f>IF(LEN(Raw_Data!M118)&gt;0,INDEX(ScoreArray,MATCH(Raw_Data!M118,NamedSets!$A$1:$A$7,0),2),"")</f>
        <v/>
      </c>
      <c r="N117" s="16" t="str">
        <f>IF(LEN(Raw_Data!N118)&gt;0,INDEX(ReverseScoreArray,MATCH(Raw_Data!N118,NamedSets!$D$1:$D$7,0),2),"")</f>
        <v/>
      </c>
      <c r="O117" s="16" t="str">
        <f>IF(LEN(Raw_Data!O118)&gt;0,INDEX(ScoreArray,MATCH(Raw_Data!O118,NamedSets!$A$1:$A$7,0),2),"")</f>
        <v/>
      </c>
      <c r="P117" s="16" t="str">
        <f>IF(LEN(Raw_Data!P118)&gt;0,INDEX(ScoreArray,MATCH(Raw_Data!P118,NamedSets!$A$1:$A$7,0),2),"")</f>
        <v/>
      </c>
      <c r="Q117" s="16" t="str">
        <f>IF(LEN(Raw_Data!Q118)&gt;0,INDEX(ScoreArray,MATCH(Raw_Data!Q118,NamedSets!$A$1:$A$7,0),2),"")</f>
        <v/>
      </c>
      <c r="R117" s="16" t="str">
        <f>IF(LEN(Raw_Data!R118)&gt;0,INDEX(ScoreArray,MATCH(Raw_Data!R118,NamedSets!$A$1:$A$7,0),2),"")</f>
        <v/>
      </c>
      <c r="S117" s="16" t="str">
        <f>IF(LEN(Raw_Data!S118)&gt;0,INDEX(ScoreArray,MATCH(Raw_Data!S118,NamedSets!$A$1:$A$7,0),2),"")</f>
        <v/>
      </c>
      <c r="T117" s="16" t="str">
        <f>IF(LEN(Raw_Data!T118)&gt;0,INDEX(ScoreArray,MATCH(Raw_Data!T118,NamedSets!$A$1:$A$7,0),2),"")</f>
        <v/>
      </c>
      <c r="U117" s="16" t="str">
        <f>IF(LEN(Raw_Data!U118)&gt;0,INDEX(ScoreArray,MATCH(Raw_Data!U118,NamedSets!$A$1:$A$7,0),2),"")</f>
        <v/>
      </c>
      <c r="V117" s="16" t="str">
        <f>IF(LEN(Raw_Data!V118)&gt;0,INDEX(ScoreArray,MATCH(Raw_Data!V118,NamedSets!$A$1:$A$7,0),2),"")</f>
        <v/>
      </c>
      <c r="W117" s="16" t="str">
        <f>IF(LEN(Raw_Data!W118)&gt;0,INDEX(ScoreArray,MATCH(Raw_Data!W118,NamedSets!$A$1:$A$7,0),2),"")</f>
        <v/>
      </c>
      <c r="X117" s="16" t="str">
        <f>IF(LEN(Raw_Data!X118)&gt;0,INDEX(ScoreArray,MATCH(Raw_Data!X118,NamedSets!$A$1:$A$7,0),2),"")</f>
        <v/>
      </c>
      <c r="Y117" s="16" t="str">
        <f>IF(LEN(Raw_Data!Y118)&gt;0,INDEX(ScoreArray,MATCH(Raw_Data!Y118,NamedSets!$A$1:$A$7,0),2),"")</f>
        <v/>
      </c>
      <c r="Z117" s="16" t="str">
        <f>IF(LEN(Raw_Data!Z118)&gt;0,INDEX(ScoreArray,MATCH(Raw_Data!Z118,NamedSets!$A$1:$A$7,0),2),"")</f>
        <v/>
      </c>
      <c r="AA117" s="16" t="str">
        <f>IF(LEN(Raw_Data!AA118)&gt;0,INDEX(ScoreArray,MATCH(Raw_Data!AA118,NamedSets!$A$1:$A$7,0),2),"")</f>
        <v/>
      </c>
      <c r="AB117" s="16" t="str">
        <f>IF(LEN(Raw_Data!AB118)&gt;0,INDEX(ScoreArray,MATCH(Raw_Data!AB118,NamedSets!$A$1:$A$7,0),2),"")</f>
        <v/>
      </c>
      <c r="AC117" s="16" t="str">
        <f>IF(LEN(Raw_Data!AC118)&gt;0,INDEX(ScoreArray,MATCH(Raw_Data!AC118,NamedSets!$A$1:$A$7,0),2),"")</f>
        <v/>
      </c>
      <c r="AD117" s="16" t="str">
        <f>IF(LEN(Raw_Data!AD118)&gt;0,INDEX(ScoreArray,MATCH(Raw_Data!AD118,NamedSets!$A$1:$A$7,0),2),"")</f>
        <v/>
      </c>
      <c r="AE117" s="16" t="str">
        <f>IF(LEN(Raw_Data!AE118)&gt;0,INDEX(ScoreArray,MATCH(Raw_Data!AE118,NamedSets!$A$1:$A$7,0),2),"")</f>
        <v/>
      </c>
      <c r="AF117" s="16" t="str">
        <f>IF(LEN(Raw_Data!AF118)&gt;0,INDEX(ScoreArray,MATCH(Raw_Data!AF118,NamedSets!$A$1:$A$7,0),2),"")</f>
        <v/>
      </c>
      <c r="AG117" s="16" t="str">
        <f>IF(LEN(Raw_Data!AG118)&gt;0,INDEX(ScoreArray,MATCH(Raw_Data!AG118,NamedSets!$A$1:$A$7,0),2),"")</f>
        <v/>
      </c>
      <c r="AH117" s="16" t="str">
        <f>IF(LEN(Raw_Data!AH118)&gt;0,INDEX(ScoreArray,MATCH(Raw_Data!AH118,NamedSets!$A$1:$A$7,0),2),"")</f>
        <v/>
      </c>
      <c r="AI117" s="16" t="str">
        <f>IF(LEN(Raw_Data!AI118)&gt;0,INDEX(ScoreArray,MATCH(Raw_Data!AI118,NamedSets!$A$1:$A$7,0),2),"")</f>
        <v/>
      </c>
      <c r="AJ117" s="16" t="str">
        <f>IF(LEN(Raw_Data!AJ118)&gt;0,INDEX(ScoreArray,MATCH(Raw_Data!AJ118,NamedSets!$A$1:$A$7,0),2),"")</f>
        <v/>
      </c>
      <c r="AK117" s="16" t="str">
        <f>IF(LEN(Raw_Data!AK118)&gt;0,INDEX(ScoreArray,MATCH(Raw_Data!AK118,NamedSets!$A$1:$A$7,0),2),"")</f>
        <v/>
      </c>
      <c r="AL117" s="16" t="str">
        <f>IF(LEN(Raw_Data!AL118)&gt;0,INDEX(ScoreArray,MATCH(Raw_Data!AL118,NamedSets!$A$1:$A$7,0),2),"")</f>
        <v/>
      </c>
      <c r="AM117" s="16" t="str">
        <f>IF(LEN(Raw_Data!AM118)&gt;0,INDEX(ScoreArray,MATCH(Raw_Data!AM118,NamedSets!$A$1:$A$7,0),2),"")</f>
        <v/>
      </c>
      <c r="AN117" s="16" t="str">
        <f>IF(LEN(Raw_Data!AN118)&gt;0,INDEX(ScoreArray,MATCH(Raw_Data!AN118,NamedSets!$A$1:$A$7,0),2),"")</f>
        <v/>
      </c>
      <c r="AO117" s="16" t="str">
        <f>IF(LEN(Raw_Data!AO118)&gt;0,INDEX(ScoreArray,MATCH(Raw_Data!AO118,NamedSets!$A$1:$A$7,0),2),"")</f>
        <v/>
      </c>
      <c r="AP117" s="16" t="str">
        <f>IF(LEN(Raw_Data!AP118)&gt;0,INDEX(ScoreArray,MATCH(Raw_Data!AP118,NamedSets!$A$1:$A$7,0),2),"")</f>
        <v/>
      </c>
      <c r="AQ117" s="16" t="str">
        <f>IF(LEN(Raw_Data!AQ118)&gt;0,INDEX(ScoreArray,MATCH(Raw_Data!AQ118,NamedSets!$A$1:$A$7,0),2),"")</f>
        <v/>
      </c>
      <c r="AR117" s="16" t="str">
        <f>IF(LEN(Raw_Data!AR118)&gt;0,INDEX(ReverseScoreArray,MATCH(Raw_Data!AR118,NamedSets!$D$1:$D$7,0),2),"")</f>
        <v/>
      </c>
    </row>
    <row r="118" spans="1:44" x14ac:dyDescent="0.25">
      <c r="A118" s="21" t="str">
        <f>IF(ISBLANK(Raw_Data!AX119),"",Raw_Data!AX119)</f>
        <v/>
      </c>
      <c r="B118" s="21" t="str">
        <f>IF(ISBLANK(Raw_Data!AU119),"",Raw_Data!AU119)</f>
        <v/>
      </c>
      <c r="C118" s="21" t="str">
        <f>IF(ISBLANK(Raw_Data!AV119),"",Raw_Data!AV119)</f>
        <v/>
      </c>
      <c r="D118" s="16" t="str">
        <f>IF(LEN(Raw_Data!D119)&gt;0,INDEX(ScoreArray,MATCH(Raw_Data!D119,NamedSets!$A$1:$A$7,0),2),"")</f>
        <v/>
      </c>
      <c r="E118" s="16" t="str">
        <f>IF(LEN(Raw_Data!E119)&gt;0,INDEX(ReverseScoreArray,MATCH(Raw_Data!E119,NamedSets!$D$1:$D$7,0),2),"")</f>
        <v/>
      </c>
      <c r="F118" s="16" t="str">
        <f>IF(LEN(Raw_Data!F119)&gt;0,INDEX(ScoreArray,MATCH(Raw_Data!F119,NamedSets!$A$1:$A$7,0),2),"")</f>
        <v/>
      </c>
      <c r="G118" s="16" t="str">
        <f>IF(LEN(Raw_Data!G119)&gt;0,INDEX(ScoreArray,MATCH(Raw_Data!G119,NamedSets!$A$1:$A$7,0),2),"")</f>
        <v/>
      </c>
      <c r="H118" s="16" t="str">
        <f>IF(LEN(Raw_Data!H119)&gt;0,INDEX(ScoreArray,MATCH(Raw_Data!H119,NamedSets!$A$1:$A$7,0),2),"")</f>
        <v/>
      </c>
      <c r="I118" s="16" t="str">
        <f>IF(LEN(Raw_Data!I119)&gt;0,INDEX(ScoreArray,MATCH(Raw_Data!I119,NamedSets!$A$1:$A$7,0),2),"")</f>
        <v/>
      </c>
      <c r="J118" s="16" t="str">
        <f>IF(LEN(Raw_Data!J119)&gt;0,INDEX(ScoreArray,MATCH(Raw_Data!J119,NamedSets!$A$1:$A$7,0),2),"")</f>
        <v/>
      </c>
      <c r="K118" s="16" t="str">
        <f>IF(LEN(Raw_Data!K119)&gt;0,INDEX(ScoreArray,MATCH(Raw_Data!K119,NamedSets!$A$1:$A$7,0),2),"")</f>
        <v/>
      </c>
      <c r="L118" s="16" t="str">
        <f>IF(LEN(Raw_Data!L119)&gt;0,INDEX(ScoreArray,MATCH(Raw_Data!L119,NamedSets!$A$1:$A$7,0),2),"")</f>
        <v/>
      </c>
      <c r="M118" s="16" t="str">
        <f>IF(LEN(Raw_Data!M119)&gt;0,INDEX(ScoreArray,MATCH(Raw_Data!M119,NamedSets!$A$1:$A$7,0),2),"")</f>
        <v/>
      </c>
      <c r="N118" s="16" t="str">
        <f>IF(LEN(Raw_Data!N119)&gt;0,INDEX(ReverseScoreArray,MATCH(Raw_Data!N119,NamedSets!$D$1:$D$7,0),2),"")</f>
        <v/>
      </c>
      <c r="O118" s="16" t="str">
        <f>IF(LEN(Raw_Data!O119)&gt;0,INDEX(ScoreArray,MATCH(Raw_Data!O119,NamedSets!$A$1:$A$7,0),2),"")</f>
        <v/>
      </c>
      <c r="P118" s="16" t="str">
        <f>IF(LEN(Raw_Data!P119)&gt;0,INDEX(ScoreArray,MATCH(Raw_Data!P119,NamedSets!$A$1:$A$7,0),2),"")</f>
        <v/>
      </c>
      <c r="Q118" s="16" t="str">
        <f>IF(LEN(Raw_Data!Q119)&gt;0,INDEX(ScoreArray,MATCH(Raw_Data!Q119,NamedSets!$A$1:$A$7,0),2),"")</f>
        <v/>
      </c>
      <c r="R118" s="16" t="str">
        <f>IF(LEN(Raw_Data!R119)&gt;0,INDEX(ScoreArray,MATCH(Raw_Data!R119,NamedSets!$A$1:$A$7,0),2),"")</f>
        <v/>
      </c>
      <c r="S118" s="16" t="str">
        <f>IF(LEN(Raw_Data!S119)&gt;0,INDEX(ScoreArray,MATCH(Raw_Data!S119,NamedSets!$A$1:$A$7,0),2),"")</f>
        <v/>
      </c>
      <c r="T118" s="16" t="str">
        <f>IF(LEN(Raw_Data!T119)&gt;0,INDEX(ScoreArray,MATCH(Raw_Data!T119,NamedSets!$A$1:$A$7,0),2),"")</f>
        <v/>
      </c>
      <c r="U118" s="16" t="str">
        <f>IF(LEN(Raw_Data!U119)&gt;0,INDEX(ScoreArray,MATCH(Raw_Data!U119,NamedSets!$A$1:$A$7,0),2),"")</f>
        <v/>
      </c>
      <c r="V118" s="16" t="str">
        <f>IF(LEN(Raw_Data!V119)&gt;0,INDEX(ScoreArray,MATCH(Raw_Data!V119,NamedSets!$A$1:$A$7,0),2),"")</f>
        <v/>
      </c>
      <c r="W118" s="16" t="str">
        <f>IF(LEN(Raw_Data!W119)&gt;0,INDEX(ScoreArray,MATCH(Raw_Data!W119,NamedSets!$A$1:$A$7,0),2),"")</f>
        <v/>
      </c>
      <c r="X118" s="16" t="str">
        <f>IF(LEN(Raw_Data!X119)&gt;0,INDEX(ScoreArray,MATCH(Raw_Data!X119,NamedSets!$A$1:$A$7,0),2),"")</f>
        <v/>
      </c>
      <c r="Y118" s="16" t="str">
        <f>IF(LEN(Raw_Data!Y119)&gt;0,INDEX(ScoreArray,MATCH(Raw_Data!Y119,NamedSets!$A$1:$A$7,0),2),"")</f>
        <v/>
      </c>
      <c r="Z118" s="16" t="str">
        <f>IF(LEN(Raw_Data!Z119)&gt;0,INDEX(ScoreArray,MATCH(Raw_Data!Z119,NamedSets!$A$1:$A$7,0),2),"")</f>
        <v/>
      </c>
      <c r="AA118" s="16" t="str">
        <f>IF(LEN(Raw_Data!AA119)&gt;0,INDEX(ScoreArray,MATCH(Raw_Data!AA119,NamedSets!$A$1:$A$7,0),2),"")</f>
        <v/>
      </c>
      <c r="AB118" s="16" t="str">
        <f>IF(LEN(Raw_Data!AB119)&gt;0,INDEX(ScoreArray,MATCH(Raw_Data!AB119,NamedSets!$A$1:$A$7,0),2),"")</f>
        <v/>
      </c>
      <c r="AC118" s="16" t="str">
        <f>IF(LEN(Raw_Data!AC119)&gt;0,INDEX(ScoreArray,MATCH(Raw_Data!AC119,NamedSets!$A$1:$A$7,0),2),"")</f>
        <v/>
      </c>
      <c r="AD118" s="16" t="str">
        <f>IF(LEN(Raw_Data!AD119)&gt;0,INDEX(ScoreArray,MATCH(Raw_Data!AD119,NamedSets!$A$1:$A$7,0),2),"")</f>
        <v/>
      </c>
      <c r="AE118" s="16" t="str">
        <f>IF(LEN(Raw_Data!AE119)&gt;0,INDEX(ScoreArray,MATCH(Raw_Data!AE119,NamedSets!$A$1:$A$7,0),2),"")</f>
        <v/>
      </c>
      <c r="AF118" s="16" t="str">
        <f>IF(LEN(Raw_Data!AF119)&gt;0,INDEX(ScoreArray,MATCH(Raw_Data!AF119,NamedSets!$A$1:$A$7,0),2),"")</f>
        <v/>
      </c>
      <c r="AG118" s="16" t="str">
        <f>IF(LEN(Raw_Data!AG119)&gt;0,INDEX(ScoreArray,MATCH(Raw_Data!AG119,NamedSets!$A$1:$A$7,0),2),"")</f>
        <v/>
      </c>
      <c r="AH118" s="16" t="str">
        <f>IF(LEN(Raw_Data!AH119)&gt;0,INDEX(ScoreArray,MATCH(Raw_Data!AH119,NamedSets!$A$1:$A$7,0),2),"")</f>
        <v/>
      </c>
      <c r="AI118" s="16" t="str">
        <f>IF(LEN(Raw_Data!AI119)&gt;0,INDEX(ScoreArray,MATCH(Raw_Data!AI119,NamedSets!$A$1:$A$7,0),2),"")</f>
        <v/>
      </c>
      <c r="AJ118" s="16" t="str">
        <f>IF(LEN(Raw_Data!AJ119)&gt;0,INDEX(ScoreArray,MATCH(Raw_Data!AJ119,NamedSets!$A$1:$A$7,0),2),"")</f>
        <v/>
      </c>
      <c r="AK118" s="16" t="str">
        <f>IF(LEN(Raw_Data!AK119)&gt;0,INDEX(ScoreArray,MATCH(Raw_Data!AK119,NamedSets!$A$1:$A$7,0),2),"")</f>
        <v/>
      </c>
      <c r="AL118" s="16" t="str">
        <f>IF(LEN(Raw_Data!AL119)&gt;0,INDEX(ScoreArray,MATCH(Raw_Data!AL119,NamedSets!$A$1:$A$7,0),2),"")</f>
        <v/>
      </c>
      <c r="AM118" s="16" t="str">
        <f>IF(LEN(Raw_Data!AM119)&gt;0,INDEX(ScoreArray,MATCH(Raw_Data!AM119,NamedSets!$A$1:$A$7,0),2),"")</f>
        <v/>
      </c>
      <c r="AN118" s="16" t="str">
        <f>IF(LEN(Raw_Data!AN119)&gt;0,INDEX(ScoreArray,MATCH(Raw_Data!AN119,NamedSets!$A$1:$A$7,0),2),"")</f>
        <v/>
      </c>
      <c r="AO118" s="16" t="str">
        <f>IF(LEN(Raw_Data!AO119)&gt;0,INDEX(ScoreArray,MATCH(Raw_Data!AO119,NamedSets!$A$1:$A$7,0),2),"")</f>
        <v/>
      </c>
      <c r="AP118" s="16" t="str">
        <f>IF(LEN(Raw_Data!AP119)&gt;0,INDEX(ScoreArray,MATCH(Raw_Data!AP119,NamedSets!$A$1:$A$7,0),2),"")</f>
        <v/>
      </c>
      <c r="AQ118" s="16" t="str">
        <f>IF(LEN(Raw_Data!AQ119)&gt;0,INDEX(ScoreArray,MATCH(Raw_Data!AQ119,NamedSets!$A$1:$A$7,0),2),"")</f>
        <v/>
      </c>
      <c r="AR118" s="16" t="str">
        <f>IF(LEN(Raw_Data!AR119)&gt;0,INDEX(ReverseScoreArray,MATCH(Raw_Data!AR119,NamedSets!$D$1:$D$7,0),2),"")</f>
        <v/>
      </c>
    </row>
    <row r="119" spans="1:44" x14ac:dyDescent="0.25">
      <c r="A119" s="21" t="str">
        <f>IF(ISBLANK(Raw_Data!AX120),"",Raw_Data!AX120)</f>
        <v/>
      </c>
      <c r="B119" s="21" t="str">
        <f>IF(ISBLANK(Raw_Data!AU120),"",Raw_Data!AU120)</f>
        <v/>
      </c>
      <c r="C119" s="21" t="str">
        <f>IF(ISBLANK(Raw_Data!AV120),"",Raw_Data!AV120)</f>
        <v/>
      </c>
      <c r="D119" s="16" t="str">
        <f>IF(LEN(Raw_Data!D120)&gt;0,INDEX(ScoreArray,MATCH(Raw_Data!D120,NamedSets!$A$1:$A$7,0),2),"")</f>
        <v/>
      </c>
      <c r="E119" s="16" t="str">
        <f>IF(LEN(Raw_Data!E120)&gt;0,INDEX(ReverseScoreArray,MATCH(Raw_Data!E120,NamedSets!$D$1:$D$7,0),2),"")</f>
        <v/>
      </c>
      <c r="F119" s="16" t="str">
        <f>IF(LEN(Raw_Data!F120)&gt;0,INDEX(ScoreArray,MATCH(Raw_Data!F120,NamedSets!$A$1:$A$7,0),2),"")</f>
        <v/>
      </c>
      <c r="G119" s="16" t="str">
        <f>IF(LEN(Raw_Data!G120)&gt;0,INDEX(ScoreArray,MATCH(Raw_Data!G120,NamedSets!$A$1:$A$7,0),2),"")</f>
        <v/>
      </c>
      <c r="H119" s="16" t="str">
        <f>IF(LEN(Raw_Data!H120)&gt;0,INDEX(ScoreArray,MATCH(Raw_Data!H120,NamedSets!$A$1:$A$7,0),2),"")</f>
        <v/>
      </c>
      <c r="I119" s="16" t="str">
        <f>IF(LEN(Raw_Data!I120)&gt;0,INDEX(ScoreArray,MATCH(Raw_Data!I120,NamedSets!$A$1:$A$7,0),2),"")</f>
        <v/>
      </c>
      <c r="J119" s="16" t="str">
        <f>IF(LEN(Raw_Data!J120)&gt;0,INDEX(ScoreArray,MATCH(Raw_Data!J120,NamedSets!$A$1:$A$7,0),2),"")</f>
        <v/>
      </c>
      <c r="K119" s="16" t="str">
        <f>IF(LEN(Raw_Data!K120)&gt;0,INDEX(ScoreArray,MATCH(Raw_Data!K120,NamedSets!$A$1:$A$7,0),2),"")</f>
        <v/>
      </c>
      <c r="L119" s="16" t="str">
        <f>IF(LEN(Raw_Data!L120)&gt;0,INDEX(ScoreArray,MATCH(Raw_Data!L120,NamedSets!$A$1:$A$7,0),2),"")</f>
        <v/>
      </c>
      <c r="M119" s="16" t="str">
        <f>IF(LEN(Raw_Data!M120)&gt;0,INDEX(ScoreArray,MATCH(Raw_Data!M120,NamedSets!$A$1:$A$7,0),2),"")</f>
        <v/>
      </c>
      <c r="N119" s="16" t="str">
        <f>IF(LEN(Raw_Data!N120)&gt;0,INDEX(ReverseScoreArray,MATCH(Raw_Data!N120,NamedSets!$D$1:$D$7,0),2),"")</f>
        <v/>
      </c>
      <c r="O119" s="16" t="str">
        <f>IF(LEN(Raw_Data!O120)&gt;0,INDEX(ScoreArray,MATCH(Raw_Data!O120,NamedSets!$A$1:$A$7,0),2),"")</f>
        <v/>
      </c>
      <c r="P119" s="16" t="str">
        <f>IF(LEN(Raw_Data!P120)&gt;0,INDEX(ScoreArray,MATCH(Raw_Data!P120,NamedSets!$A$1:$A$7,0),2),"")</f>
        <v/>
      </c>
      <c r="Q119" s="16" t="str">
        <f>IF(LEN(Raw_Data!Q120)&gt;0,INDEX(ScoreArray,MATCH(Raw_Data!Q120,NamedSets!$A$1:$A$7,0),2),"")</f>
        <v/>
      </c>
      <c r="R119" s="16" t="str">
        <f>IF(LEN(Raw_Data!R120)&gt;0,INDEX(ScoreArray,MATCH(Raw_Data!R120,NamedSets!$A$1:$A$7,0),2),"")</f>
        <v/>
      </c>
      <c r="S119" s="16" t="str">
        <f>IF(LEN(Raw_Data!S120)&gt;0,INDEX(ScoreArray,MATCH(Raw_Data!S120,NamedSets!$A$1:$A$7,0),2),"")</f>
        <v/>
      </c>
      <c r="T119" s="16" t="str">
        <f>IF(LEN(Raw_Data!T120)&gt;0,INDEX(ScoreArray,MATCH(Raw_Data!T120,NamedSets!$A$1:$A$7,0),2),"")</f>
        <v/>
      </c>
      <c r="U119" s="16" t="str">
        <f>IF(LEN(Raw_Data!U120)&gt;0,INDEX(ScoreArray,MATCH(Raw_Data!U120,NamedSets!$A$1:$A$7,0),2),"")</f>
        <v/>
      </c>
      <c r="V119" s="16" t="str">
        <f>IF(LEN(Raw_Data!V120)&gt;0,INDEX(ScoreArray,MATCH(Raw_Data!V120,NamedSets!$A$1:$A$7,0),2),"")</f>
        <v/>
      </c>
      <c r="W119" s="16" t="str">
        <f>IF(LEN(Raw_Data!W120)&gt;0,INDEX(ScoreArray,MATCH(Raw_Data!W120,NamedSets!$A$1:$A$7,0),2),"")</f>
        <v/>
      </c>
      <c r="X119" s="16" t="str">
        <f>IF(LEN(Raw_Data!X120)&gt;0,INDEX(ScoreArray,MATCH(Raw_Data!X120,NamedSets!$A$1:$A$7,0),2),"")</f>
        <v/>
      </c>
      <c r="Y119" s="16" t="str">
        <f>IF(LEN(Raw_Data!Y120)&gt;0,INDEX(ScoreArray,MATCH(Raw_Data!Y120,NamedSets!$A$1:$A$7,0),2),"")</f>
        <v/>
      </c>
      <c r="Z119" s="16" t="str">
        <f>IF(LEN(Raw_Data!Z120)&gt;0,INDEX(ScoreArray,MATCH(Raw_Data!Z120,NamedSets!$A$1:$A$7,0),2),"")</f>
        <v/>
      </c>
      <c r="AA119" s="16" t="str">
        <f>IF(LEN(Raw_Data!AA120)&gt;0,INDEX(ScoreArray,MATCH(Raw_Data!AA120,NamedSets!$A$1:$A$7,0),2),"")</f>
        <v/>
      </c>
      <c r="AB119" s="16" t="str">
        <f>IF(LEN(Raw_Data!AB120)&gt;0,INDEX(ScoreArray,MATCH(Raw_Data!AB120,NamedSets!$A$1:$A$7,0),2),"")</f>
        <v/>
      </c>
      <c r="AC119" s="16" t="str">
        <f>IF(LEN(Raw_Data!AC120)&gt;0,INDEX(ScoreArray,MATCH(Raw_Data!AC120,NamedSets!$A$1:$A$7,0),2),"")</f>
        <v/>
      </c>
      <c r="AD119" s="16" t="str">
        <f>IF(LEN(Raw_Data!AD120)&gt;0,INDEX(ScoreArray,MATCH(Raw_Data!AD120,NamedSets!$A$1:$A$7,0),2),"")</f>
        <v/>
      </c>
      <c r="AE119" s="16" t="str">
        <f>IF(LEN(Raw_Data!AE120)&gt;0,INDEX(ScoreArray,MATCH(Raw_Data!AE120,NamedSets!$A$1:$A$7,0),2),"")</f>
        <v/>
      </c>
      <c r="AF119" s="16" t="str">
        <f>IF(LEN(Raw_Data!AF120)&gt;0,INDEX(ScoreArray,MATCH(Raw_Data!AF120,NamedSets!$A$1:$A$7,0),2),"")</f>
        <v/>
      </c>
      <c r="AG119" s="16" t="str">
        <f>IF(LEN(Raw_Data!AG120)&gt;0,INDEX(ScoreArray,MATCH(Raw_Data!AG120,NamedSets!$A$1:$A$7,0),2),"")</f>
        <v/>
      </c>
      <c r="AH119" s="16" t="str">
        <f>IF(LEN(Raw_Data!AH120)&gt;0,INDEX(ScoreArray,MATCH(Raw_Data!AH120,NamedSets!$A$1:$A$7,0),2),"")</f>
        <v/>
      </c>
      <c r="AI119" s="16" t="str">
        <f>IF(LEN(Raw_Data!AI120)&gt;0,INDEX(ScoreArray,MATCH(Raw_Data!AI120,NamedSets!$A$1:$A$7,0),2),"")</f>
        <v/>
      </c>
      <c r="AJ119" s="16" t="str">
        <f>IF(LEN(Raw_Data!AJ120)&gt;0,INDEX(ScoreArray,MATCH(Raw_Data!AJ120,NamedSets!$A$1:$A$7,0),2),"")</f>
        <v/>
      </c>
      <c r="AK119" s="16" t="str">
        <f>IF(LEN(Raw_Data!AK120)&gt;0,INDEX(ScoreArray,MATCH(Raw_Data!AK120,NamedSets!$A$1:$A$7,0),2),"")</f>
        <v/>
      </c>
      <c r="AL119" s="16" t="str">
        <f>IF(LEN(Raw_Data!AL120)&gt;0,INDEX(ScoreArray,MATCH(Raw_Data!AL120,NamedSets!$A$1:$A$7,0),2),"")</f>
        <v/>
      </c>
      <c r="AM119" s="16" t="str">
        <f>IF(LEN(Raw_Data!AM120)&gt;0,INDEX(ScoreArray,MATCH(Raw_Data!AM120,NamedSets!$A$1:$A$7,0),2),"")</f>
        <v/>
      </c>
      <c r="AN119" s="16" t="str">
        <f>IF(LEN(Raw_Data!AN120)&gt;0,INDEX(ScoreArray,MATCH(Raw_Data!AN120,NamedSets!$A$1:$A$7,0),2),"")</f>
        <v/>
      </c>
      <c r="AO119" s="16" t="str">
        <f>IF(LEN(Raw_Data!AO120)&gt;0,INDEX(ScoreArray,MATCH(Raw_Data!AO120,NamedSets!$A$1:$A$7,0),2),"")</f>
        <v/>
      </c>
      <c r="AP119" s="16" t="str">
        <f>IF(LEN(Raw_Data!AP120)&gt;0,INDEX(ScoreArray,MATCH(Raw_Data!AP120,NamedSets!$A$1:$A$7,0),2),"")</f>
        <v/>
      </c>
      <c r="AQ119" s="16" t="str">
        <f>IF(LEN(Raw_Data!AQ120)&gt;0,INDEX(ScoreArray,MATCH(Raw_Data!AQ120,NamedSets!$A$1:$A$7,0),2),"")</f>
        <v/>
      </c>
      <c r="AR119" s="16" t="str">
        <f>IF(LEN(Raw_Data!AR120)&gt;0,INDEX(ReverseScoreArray,MATCH(Raw_Data!AR120,NamedSets!$D$1:$D$7,0),2),"")</f>
        <v/>
      </c>
    </row>
    <row r="120" spans="1:44" x14ac:dyDescent="0.25">
      <c r="A120" s="21" t="str">
        <f>IF(ISBLANK(Raw_Data!AX121),"",Raw_Data!AX121)</f>
        <v/>
      </c>
      <c r="B120" s="21" t="str">
        <f>IF(ISBLANK(Raw_Data!AU121),"",Raw_Data!AU121)</f>
        <v/>
      </c>
      <c r="C120" s="21" t="str">
        <f>IF(ISBLANK(Raw_Data!AV121),"",Raw_Data!AV121)</f>
        <v/>
      </c>
      <c r="D120" s="16" t="str">
        <f>IF(LEN(Raw_Data!D121)&gt;0,INDEX(ScoreArray,MATCH(Raw_Data!D121,NamedSets!$A$1:$A$7,0),2),"")</f>
        <v/>
      </c>
      <c r="E120" s="16" t="str">
        <f>IF(LEN(Raw_Data!E121)&gt;0,INDEX(ReverseScoreArray,MATCH(Raw_Data!E121,NamedSets!$D$1:$D$7,0),2),"")</f>
        <v/>
      </c>
      <c r="F120" s="16" t="str">
        <f>IF(LEN(Raw_Data!F121)&gt;0,INDEX(ScoreArray,MATCH(Raw_Data!F121,NamedSets!$A$1:$A$7,0),2),"")</f>
        <v/>
      </c>
      <c r="G120" s="16" t="str">
        <f>IF(LEN(Raw_Data!G121)&gt;0,INDEX(ScoreArray,MATCH(Raw_Data!G121,NamedSets!$A$1:$A$7,0),2),"")</f>
        <v/>
      </c>
      <c r="H120" s="16" t="str">
        <f>IF(LEN(Raw_Data!H121)&gt;0,INDEX(ScoreArray,MATCH(Raw_Data!H121,NamedSets!$A$1:$A$7,0),2),"")</f>
        <v/>
      </c>
      <c r="I120" s="16" t="str">
        <f>IF(LEN(Raw_Data!I121)&gt;0,INDEX(ScoreArray,MATCH(Raw_Data!I121,NamedSets!$A$1:$A$7,0),2),"")</f>
        <v/>
      </c>
      <c r="J120" s="16" t="str">
        <f>IF(LEN(Raw_Data!J121)&gt;0,INDEX(ScoreArray,MATCH(Raw_Data!J121,NamedSets!$A$1:$A$7,0),2),"")</f>
        <v/>
      </c>
      <c r="K120" s="16" t="str">
        <f>IF(LEN(Raw_Data!K121)&gt;0,INDEX(ScoreArray,MATCH(Raw_Data!K121,NamedSets!$A$1:$A$7,0),2),"")</f>
        <v/>
      </c>
      <c r="L120" s="16" t="str">
        <f>IF(LEN(Raw_Data!L121)&gt;0,INDEX(ScoreArray,MATCH(Raw_Data!L121,NamedSets!$A$1:$A$7,0),2),"")</f>
        <v/>
      </c>
      <c r="M120" s="16" t="str">
        <f>IF(LEN(Raw_Data!M121)&gt;0,INDEX(ScoreArray,MATCH(Raw_Data!M121,NamedSets!$A$1:$A$7,0),2),"")</f>
        <v/>
      </c>
      <c r="N120" s="16" t="str">
        <f>IF(LEN(Raw_Data!N121)&gt;0,INDEX(ReverseScoreArray,MATCH(Raw_Data!N121,NamedSets!$D$1:$D$7,0),2),"")</f>
        <v/>
      </c>
      <c r="O120" s="16" t="str">
        <f>IF(LEN(Raw_Data!O121)&gt;0,INDEX(ScoreArray,MATCH(Raw_Data!O121,NamedSets!$A$1:$A$7,0),2),"")</f>
        <v/>
      </c>
      <c r="P120" s="16" t="str">
        <f>IF(LEN(Raw_Data!P121)&gt;0,INDEX(ScoreArray,MATCH(Raw_Data!P121,NamedSets!$A$1:$A$7,0),2),"")</f>
        <v/>
      </c>
      <c r="Q120" s="16" t="str">
        <f>IF(LEN(Raw_Data!Q121)&gt;0,INDEX(ScoreArray,MATCH(Raw_Data!Q121,NamedSets!$A$1:$A$7,0),2),"")</f>
        <v/>
      </c>
      <c r="R120" s="16" t="str">
        <f>IF(LEN(Raw_Data!R121)&gt;0,INDEX(ScoreArray,MATCH(Raw_Data!R121,NamedSets!$A$1:$A$7,0),2),"")</f>
        <v/>
      </c>
      <c r="S120" s="16" t="str">
        <f>IF(LEN(Raw_Data!S121)&gt;0,INDEX(ScoreArray,MATCH(Raw_Data!S121,NamedSets!$A$1:$A$7,0),2),"")</f>
        <v/>
      </c>
      <c r="T120" s="16" t="str">
        <f>IF(LEN(Raw_Data!T121)&gt;0,INDEX(ScoreArray,MATCH(Raw_Data!T121,NamedSets!$A$1:$A$7,0),2),"")</f>
        <v/>
      </c>
      <c r="U120" s="16" t="str">
        <f>IF(LEN(Raw_Data!U121)&gt;0,INDEX(ScoreArray,MATCH(Raw_Data!U121,NamedSets!$A$1:$A$7,0),2),"")</f>
        <v/>
      </c>
      <c r="V120" s="16" t="str">
        <f>IF(LEN(Raw_Data!V121)&gt;0,INDEX(ScoreArray,MATCH(Raw_Data!V121,NamedSets!$A$1:$A$7,0),2),"")</f>
        <v/>
      </c>
      <c r="W120" s="16" t="str">
        <f>IF(LEN(Raw_Data!W121)&gt;0,INDEX(ScoreArray,MATCH(Raw_Data!W121,NamedSets!$A$1:$A$7,0),2),"")</f>
        <v/>
      </c>
      <c r="X120" s="16" t="str">
        <f>IF(LEN(Raw_Data!X121)&gt;0,INDEX(ScoreArray,MATCH(Raw_Data!X121,NamedSets!$A$1:$A$7,0),2),"")</f>
        <v/>
      </c>
      <c r="Y120" s="16" t="str">
        <f>IF(LEN(Raw_Data!Y121)&gt;0,INDEX(ScoreArray,MATCH(Raw_Data!Y121,NamedSets!$A$1:$A$7,0),2),"")</f>
        <v/>
      </c>
      <c r="Z120" s="16" t="str">
        <f>IF(LEN(Raw_Data!Z121)&gt;0,INDEX(ScoreArray,MATCH(Raw_Data!Z121,NamedSets!$A$1:$A$7,0),2),"")</f>
        <v/>
      </c>
      <c r="AA120" s="16" t="str">
        <f>IF(LEN(Raw_Data!AA121)&gt;0,INDEX(ScoreArray,MATCH(Raw_Data!AA121,NamedSets!$A$1:$A$7,0),2),"")</f>
        <v/>
      </c>
      <c r="AB120" s="16" t="str">
        <f>IF(LEN(Raw_Data!AB121)&gt;0,INDEX(ScoreArray,MATCH(Raw_Data!AB121,NamedSets!$A$1:$A$7,0),2),"")</f>
        <v/>
      </c>
      <c r="AC120" s="16" t="str">
        <f>IF(LEN(Raw_Data!AC121)&gt;0,INDEX(ScoreArray,MATCH(Raw_Data!AC121,NamedSets!$A$1:$A$7,0),2),"")</f>
        <v/>
      </c>
      <c r="AD120" s="16" t="str">
        <f>IF(LEN(Raw_Data!AD121)&gt;0,INDEX(ScoreArray,MATCH(Raw_Data!AD121,NamedSets!$A$1:$A$7,0),2),"")</f>
        <v/>
      </c>
      <c r="AE120" s="16" t="str">
        <f>IF(LEN(Raw_Data!AE121)&gt;0,INDEX(ScoreArray,MATCH(Raw_Data!AE121,NamedSets!$A$1:$A$7,0),2),"")</f>
        <v/>
      </c>
      <c r="AF120" s="16" t="str">
        <f>IF(LEN(Raw_Data!AF121)&gt;0,INDEX(ScoreArray,MATCH(Raw_Data!AF121,NamedSets!$A$1:$A$7,0),2),"")</f>
        <v/>
      </c>
      <c r="AG120" s="16" t="str">
        <f>IF(LEN(Raw_Data!AG121)&gt;0,INDEX(ScoreArray,MATCH(Raw_Data!AG121,NamedSets!$A$1:$A$7,0),2),"")</f>
        <v/>
      </c>
      <c r="AH120" s="16" t="str">
        <f>IF(LEN(Raw_Data!AH121)&gt;0,INDEX(ScoreArray,MATCH(Raw_Data!AH121,NamedSets!$A$1:$A$7,0),2),"")</f>
        <v/>
      </c>
      <c r="AI120" s="16" t="str">
        <f>IF(LEN(Raw_Data!AI121)&gt;0,INDEX(ScoreArray,MATCH(Raw_Data!AI121,NamedSets!$A$1:$A$7,0),2),"")</f>
        <v/>
      </c>
      <c r="AJ120" s="16" t="str">
        <f>IF(LEN(Raw_Data!AJ121)&gt;0,INDEX(ScoreArray,MATCH(Raw_Data!AJ121,NamedSets!$A$1:$A$7,0),2),"")</f>
        <v/>
      </c>
      <c r="AK120" s="16" t="str">
        <f>IF(LEN(Raw_Data!AK121)&gt;0,INDEX(ScoreArray,MATCH(Raw_Data!AK121,NamedSets!$A$1:$A$7,0),2),"")</f>
        <v/>
      </c>
      <c r="AL120" s="16" t="str">
        <f>IF(LEN(Raw_Data!AL121)&gt;0,INDEX(ScoreArray,MATCH(Raw_Data!AL121,NamedSets!$A$1:$A$7,0),2),"")</f>
        <v/>
      </c>
      <c r="AM120" s="16" t="str">
        <f>IF(LEN(Raw_Data!AM121)&gt;0,INDEX(ScoreArray,MATCH(Raw_Data!AM121,NamedSets!$A$1:$A$7,0),2),"")</f>
        <v/>
      </c>
      <c r="AN120" s="16" t="str">
        <f>IF(LEN(Raw_Data!AN121)&gt;0,INDEX(ScoreArray,MATCH(Raw_Data!AN121,NamedSets!$A$1:$A$7,0),2),"")</f>
        <v/>
      </c>
      <c r="AO120" s="16" t="str">
        <f>IF(LEN(Raw_Data!AO121)&gt;0,INDEX(ScoreArray,MATCH(Raw_Data!AO121,NamedSets!$A$1:$A$7,0),2),"")</f>
        <v/>
      </c>
      <c r="AP120" s="16" t="str">
        <f>IF(LEN(Raw_Data!AP121)&gt;0,INDEX(ScoreArray,MATCH(Raw_Data!AP121,NamedSets!$A$1:$A$7,0),2),"")</f>
        <v/>
      </c>
      <c r="AQ120" s="16" t="str">
        <f>IF(LEN(Raw_Data!AQ121)&gt;0,INDEX(ScoreArray,MATCH(Raw_Data!AQ121,NamedSets!$A$1:$A$7,0),2),"")</f>
        <v/>
      </c>
      <c r="AR120" s="16" t="str">
        <f>IF(LEN(Raw_Data!AR121)&gt;0,INDEX(ReverseScoreArray,MATCH(Raw_Data!AR121,NamedSets!$D$1:$D$7,0),2),"")</f>
        <v/>
      </c>
    </row>
    <row r="121" spans="1:44" x14ac:dyDescent="0.25">
      <c r="A121" s="21" t="str">
        <f>IF(ISBLANK(Raw_Data!AX122),"",Raw_Data!AX122)</f>
        <v/>
      </c>
      <c r="B121" s="21" t="str">
        <f>IF(ISBLANK(Raw_Data!AU122),"",Raw_Data!AU122)</f>
        <v/>
      </c>
      <c r="C121" s="21" t="str">
        <f>IF(ISBLANK(Raw_Data!AV122),"",Raw_Data!AV122)</f>
        <v/>
      </c>
      <c r="D121" s="16" t="str">
        <f>IF(LEN(Raw_Data!D122)&gt;0,INDEX(ScoreArray,MATCH(Raw_Data!D122,NamedSets!$A$1:$A$7,0),2),"")</f>
        <v/>
      </c>
      <c r="E121" s="16" t="str">
        <f>IF(LEN(Raw_Data!E122)&gt;0,INDEX(ReverseScoreArray,MATCH(Raw_Data!E122,NamedSets!$D$1:$D$7,0),2),"")</f>
        <v/>
      </c>
      <c r="F121" s="16" t="str">
        <f>IF(LEN(Raw_Data!F122)&gt;0,INDEX(ScoreArray,MATCH(Raw_Data!F122,NamedSets!$A$1:$A$7,0),2),"")</f>
        <v/>
      </c>
      <c r="G121" s="16" t="str">
        <f>IF(LEN(Raw_Data!G122)&gt;0,INDEX(ScoreArray,MATCH(Raw_Data!G122,NamedSets!$A$1:$A$7,0),2),"")</f>
        <v/>
      </c>
      <c r="H121" s="16" t="str">
        <f>IF(LEN(Raw_Data!H122)&gt;0,INDEX(ScoreArray,MATCH(Raw_Data!H122,NamedSets!$A$1:$A$7,0),2),"")</f>
        <v/>
      </c>
      <c r="I121" s="16" t="str">
        <f>IF(LEN(Raw_Data!I122)&gt;0,INDEX(ScoreArray,MATCH(Raw_Data!I122,NamedSets!$A$1:$A$7,0),2),"")</f>
        <v/>
      </c>
      <c r="J121" s="16" t="str">
        <f>IF(LEN(Raw_Data!J122)&gt;0,INDEX(ScoreArray,MATCH(Raw_Data!J122,NamedSets!$A$1:$A$7,0),2),"")</f>
        <v/>
      </c>
      <c r="K121" s="16" t="str">
        <f>IF(LEN(Raw_Data!K122)&gt;0,INDEX(ScoreArray,MATCH(Raw_Data!K122,NamedSets!$A$1:$A$7,0),2),"")</f>
        <v/>
      </c>
      <c r="L121" s="16" t="str">
        <f>IF(LEN(Raw_Data!L122)&gt;0,INDEX(ScoreArray,MATCH(Raw_Data!L122,NamedSets!$A$1:$A$7,0),2),"")</f>
        <v/>
      </c>
      <c r="M121" s="16" t="str">
        <f>IF(LEN(Raw_Data!M122)&gt;0,INDEX(ScoreArray,MATCH(Raw_Data!M122,NamedSets!$A$1:$A$7,0),2),"")</f>
        <v/>
      </c>
      <c r="N121" s="16" t="str">
        <f>IF(LEN(Raw_Data!N122)&gt;0,INDEX(ReverseScoreArray,MATCH(Raw_Data!N122,NamedSets!$D$1:$D$7,0),2),"")</f>
        <v/>
      </c>
      <c r="O121" s="16" t="str">
        <f>IF(LEN(Raw_Data!O122)&gt;0,INDEX(ScoreArray,MATCH(Raw_Data!O122,NamedSets!$A$1:$A$7,0),2),"")</f>
        <v/>
      </c>
      <c r="P121" s="16" t="str">
        <f>IF(LEN(Raw_Data!P122)&gt;0,INDEX(ScoreArray,MATCH(Raw_Data!P122,NamedSets!$A$1:$A$7,0),2),"")</f>
        <v/>
      </c>
      <c r="Q121" s="16" t="str">
        <f>IF(LEN(Raw_Data!Q122)&gt;0,INDEX(ScoreArray,MATCH(Raw_Data!Q122,NamedSets!$A$1:$A$7,0),2),"")</f>
        <v/>
      </c>
      <c r="R121" s="16" t="str">
        <f>IF(LEN(Raw_Data!R122)&gt;0,INDEX(ScoreArray,MATCH(Raw_Data!R122,NamedSets!$A$1:$A$7,0),2),"")</f>
        <v/>
      </c>
      <c r="S121" s="16" t="str">
        <f>IF(LEN(Raw_Data!S122)&gt;0,INDEX(ScoreArray,MATCH(Raw_Data!S122,NamedSets!$A$1:$A$7,0),2),"")</f>
        <v/>
      </c>
      <c r="T121" s="16" t="str">
        <f>IF(LEN(Raw_Data!T122)&gt;0,INDEX(ScoreArray,MATCH(Raw_Data!T122,NamedSets!$A$1:$A$7,0),2),"")</f>
        <v/>
      </c>
      <c r="U121" s="16" t="str">
        <f>IF(LEN(Raw_Data!U122)&gt;0,INDEX(ScoreArray,MATCH(Raw_Data!U122,NamedSets!$A$1:$A$7,0),2),"")</f>
        <v/>
      </c>
      <c r="V121" s="16" t="str">
        <f>IF(LEN(Raw_Data!V122)&gt;0,INDEX(ScoreArray,MATCH(Raw_Data!V122,NamedSets!$A$1:$A$7,0),2),"")</f>
        <v/>
      </c>
      <c r="W121" s="16" t="str">
        <f>IF(LEN(Raw_Data!W122)&gt;0,INDEX(ScoreArray,MATCH(Raw_Data!W122,NamedSets!$A$1:$A$7,0),2),"")</f>
        <v/>
      </c>
      <c r="X121" s="16" t="str">
        <f>IF(LEN(Raw_Data!X122)&gt;0,INDEX(ScoreArray,MATCH(Raw_Data!X122,NamedSets!$A$1:$A$7,0),2),"")</f>
        <v/>
      </c>
      <c r="Y121" s="16" t="str">
        <f>IF(LEN(Raw_Data!Y122)&gt;0,INDEX(ScoreArray,MATCH(Raw_Data!Y122,NamedSets!$A$1:$A$7,0),2),"")</f>
        <v/>
      </c>
      <c r="Z121" s="16" t="str">
        <f>IF(LEN(Raw_Data!Z122)&gt;0,INDEX(ScoreArray,MATCH(Raw_Data!Z122,NamedSets!$A$1:$A$7,0),2),"")</f>
        <v/>
      </c>
      <c r="AA121" s="16" t="str">
        <f>IF(LEN(Raw_Data!AA122)&gt;0,INDEX(ScoreArray,MATCH(Raw_Data!AA122,NamedSets!$A$1:$A$7,0),2),"")</f>
        <v/>
      </c>
      <c r="AB121" s="16" t="str">
        <f>IF(LEN(Raw_Data!AB122)&gt;0,INDEX(ScoreArray,MATCH(Raw_Data!AB122,NamedSets!$A$1:$A$7,0),2),"")</f>
        <v/>
      </c>
      <c r="AC121" s="16" t="str">
        <f>IF(LEN(Raw_Data!AC122)&gt;0,INDEX(ScoreArray,MATCH(Raw_Data!AC122,NamedSets!$A$1:$A$7,0),2),"")</f>
        <v/>
      </c>
      <c r="AD121" s="16" t="str">
        <f>IF(LEN(Raw_Data!AD122)&gt;0,INDEX(ScoreArray,MATCH(Raw_Data!AD122,NamedSets!$A$1:$A$7,0),2),"")</f>
        <v/>
      </c>
      <c r="AE121" s="16" t="str">
        <f>IF(LEN(Raw_Data!AE122)&gt;0,INDEX(ScoreArray,MATCH(Raw_Data!AE122,NamedSets!$A$1:$A$7,0),2),"")</f>
        <v/>
      </c>
      <c r="AF121" s="16" t="str">
        <f>IF(LEN(Raw_Data!AF122)&gt;0,INDEX(ScoreArray,MATCH(Raw_Data!AF122,NamedSets!$A$1:$A$7,0),2),"")</f>
        <v/>
      </c>
      <c r="AG121" s="16" t="str">
        <f>IF(LEN(Raw_Data!AG122)&gt;0,INDEX(ScoreArray,MATCH(Raw_Data!AG122,NamedSets!$A$1:$A$7,0),2),"")</f>
        <v/>
      </c>
      <c r="AH121" s="16" t="str">
        <f>IF(LEN(Raw_Data!AH122)&gt;0,INDEX(ScoreArray,MATCH(Raw_Data!AH122,NamedSets!$A$1:$A$7,0),2),"")</f>
        <v/>
      </c>
      <c r="AI121" s="16" t="str">
        <f>IF(LEN(Raw_Data!AI122)&gt;0,INDEX(ScoreArray,MATCH(Raw_Data!AI122,NamedSets!$A$1:$A$7,0),2),"")</f>
        <v/>
      </c>
      <c r="AJ121" s="16" t="str">
        <f>IF(LEN(Raw_Data!AJ122)&gt;0,INDEX(ScoreArray,MATCH(Raw_Data!AJ122,NamedSets!$A$1:$A$7,0),2),"")</f>
        <v/>
      </c>
      <c r="AK121" s="16" t="str">
        <f>IF(LEN(Raw_Data!AK122)&gt;0,INDEX(ScoreArray,MATCH(Raw_Data!AK122,NamedSets!$A$1:$A$7,0),2),"")</f>
        <v/>
      </c>
      <c r="AL121" s="16" t="str">
        <f>IF(LEN(Raw_Data!AL122)&gt;0,INDEX(ScoreArray,MATCH(Raw_Data!AL122,NamedSets!$A$1:$A$7,0),2),"")</f>
        <v/>
      </c>
      <c r="AM121" s="16" t="str">
        <f>IF(LEN(Raw_Data!AM122)&gt;0,INDEX(ScoreArray,MATCH(Raw_Data!AM122,NamedSets!$A$1:$A$7,0),2),"")</f>
        <v/>
      </c>
      <c r="AN121" s="16" t="str">
        <f>IF(LEN(Raw_Data!AN122)&gt;0,INDEX(ScoreArray,MATCH(Raw_Data!AN122,NamedSets!$A$1:$A$7,0),2),"")</f>
        <v/>
      </c>
      <c r="AO121" s="16" t="str">
        <f>IF(LEN(Raw_Data!AO122)&gt;0,INDEX(ScoreArray,MATCH(Raw_Data!AO122,NamedSets!$A$1:$A$7,0),2),"")</f>
        <v/>
      </c>
      <c r="AP121" s="16" t="str">
        <f>IF(LEN(Raw_Data!AP122)&gt;0,INDEX(ScoreArray,MATCH(Raw_Data!AP122,NamedSets!$A$1:$A$7,0),2),"")</f>
        <v/>
      </c>
      <c r="AQ121" s="16" t="str">
        <f>IF(LEN(Raw_Data!AQ122)&gt;0,INDEX(ScoreArray,MATCH(Raw_Data!AQ122,NamedSets!$A$1:$A$7,0),2),"")</f>
        <v/>
      </c>
      <c r="AR121" s="16" t="str">
        <f>IF(LEN(Raw_Data!AR122)&gt;0,INDEX(ReverseScoreArray,MATCH(Raw_Data!AR122,NamedSets!$D$1:$D$7,0),2),"")</f>
        <v/>
      </c>
    </row>
    <row r="122" spans="1:44" x14ac:dyDescent="0.25">
      <c r="A122" s="21" t="str">
        <f>IF(ISBLANK(Raw_Data!AX123),"",Raw_Data!AX123)</f>
        <v/>
      </c>
      <c r="B122" s="21" t="str">
        <f>IF(ISBLANK(Raw_Data!AU123),"",Raw_Data!AU123)</f>
        <v/>
      </c>
      <c r="C122" s="21" t="str">
        <f>IF(ISBLANK(Raw_Data!AV123),"",Raw_Data!AV123)</f>
        <v/>
      </c>
      <c r="D122" s="16" t="str">
        <f>IF(LEN(Raw_Data!D123)&gt;0,INDEX(ScoreArray,MATCH(Raw_Data!D123,NamedSets!$A$1:$A$7,0),2),"")</f>
        <v/>
      </c>
      <c r="E122" s="16" t="str">
        <f>IF(LEN(Raw_Data!E123)&gt;0,INDEX(ReverseScoreArray,MATCH(Raw_Data!E123,NamedSets!$D$1:$D$7,0),2),"")</f>
        <v/>
      </c>
      <c r="F122" s="16" t="str">
        <f>IF(LEN(Raw_Data!F123)&gt;0,INDEX(ScoreArray,MATCH(Raw_Data!F123,NamedSets!$A$1:$A$7,0),2),"")</f>
        <v/>
      </c>
      <c r="G122" s="16" t="str">
        <f>IF(LEN(Raw_Data!G123)&gt;0,INDEX(ScoreArray,MATCH(Raw_Data!G123,NamedSets!$A$1:$A$7,0),2),"")</f>
        <v/>
      </c>
      <c r="H122" s="16" t="str">
        <f>IF(LEN(Raw_Data!H123)&gt;0,INDEX(ScoreArray,MATCH(Raw_Data!H123,NamedSets!$A$1:$A$7,0),2),"")</f>
        <v/>
      </c>
      <c r="I122" s="16" t="str">
        <f>IF(LEN(Raw_Data!I123)&gt;0,INDEX(ScoreArray,MATCH(Raw_Data!I123,NamedSets!$A$1:$A$7,0),2),"")</f>
        <v/>
      </c>
      <c r="J122" s="16" t="str">
        <f>IF(LEN(Raw_Data!J123)&gt;0,INDEX(ScoreArray,MATCH(Raw_Data!J123,NamedSets!$A$1:$A$7,0),2),"")</f>
        <v/>
      </c>
      <c r="K122" s="16" t="str">
        <f>IF(LEN(Raw_Data!K123)&gt;0,INDEX(ScoreArray,MATCH(Raw_Data!K123,NamedSets!$A$1:$A$7,0),2),"")</f>
        <v/>
      </c>
      <c r="L122" s="16" t="str">
        <f>IF(LEN(Raw_Data!L123)&gt;0,INDEX(ScoreArray,MATCH(Raw_Data!L123,NamedSets!$A$1:$A$7,0),2),"")</f>
        <v/>
      </c>
      <c r="M122" s="16" t="str">
        <f>IF(LEN(Raw_Data!M123)&gt;0,INDEX(ScoreArray,MATCH(Raw_Data!M123,NamedSets!$A$1:$A$7,0),2),"")</f>
        <v/>
      </c>
      <c r="N122" s="16" t="str">
        <f>IF(LEN(Raw_Data!N123)&gt;0,INDEX(ReverseScoreArray,MATCH(Raw_Data!N123,NamedSets!$D$1:$D$7,0),2),"")</f>
        <v/>
      </c>
      <c r="O122" s="16" t="str">
        <f>IF(LEN(Raw_Data!O123)&gt;0,INDEX(ScoreArray,MATCH(Raw_Data!O123,NamedSets!$A$1:$A$7,0),2),"")</f>
        <v/>
      </c>
      <c r="P122" s="16" t="str">
        <f>IF(LEN(Raw_Data!P123)&gt;0,INDEX(ScoreArray,MATCH(Raw_Data!P123,NamedSets!$A$1:$A$7,0),2),"")</f>
        <v/>
      </c>
      <c r="Q122" s="16" t="str">
        <f>IF(LEN(Raw_Data!Q123)&gt;0,INDEX(ScoreArray,MATCH(Raw_Data!Q123,NamedSets!$A$1:$A$7,0),2),"")</f>
        <v/>
      </c>
      <c r="R122" s="16" t="str">
        <f>IF(LEN(Raw_Data!R123)&gt;0,INDEX(ScoreArray,MATCH(Raw_Data!R123,NamedSets!$A$1:$A$7,0),2),"")</f>
        <v/>
      </c>
      <c r="S122" s="16" t="str">
        <f>IF(LEN(Raw_Data!S123)&gt;0,INDEX(ScoreArray,MATCH(Raw_Data!S123,NamedSets!$A$1:$A$7,0),2),"")</f>
        <v/>
      </c>
      <c r="T122" s="16" t="str">
        <f>IF(LEN(Raw_Data!T123)&gt;0,INDEX(ScoreArray,MATCH(Raw_Data!T123,NamedSets!$A$1:$A$7,0),2),"")</f>
        <v/>
      </c>
      <c r="U122" s="16" t="str">
        <f>IF(LEN(Raw_Data!U123)&gt;0,INDEX(ScoreArray,MATCH(Raw_Data!U123,NamedSets!$A$1:$A$7,0),2),"")</f>
        <v/>
      </c>
      <c r="V122" s="16" t="str">
        <f>IF(LEN(Raw_Data!V123)&gt;0,INDEX(ScoreArray,MATCH(Raw_Data!V123,NamedSets!$A$1:$A$7,0),2),"")</f>
        <v/>
      </c>
      <c r="W122" s="16" t="str">
        <f>IF(LEN(Raw_Data!W123)&gt;0,INDEX(ScoreArray,MATCH(Raw_Data!W123,NamedSets!$A$1:$A$7,0),2),"")</f>
        <v/>
      </c>
      <c r="X122" s="16" t="str">
        <f>IF(LEN(Raw_Data!X123)&gt;0,INDEX(ScoreArray,MATCH(Raw_Data!X123,NamedSets!$A$1:$A$7,0),2),"")</f>
        <v/>
      </c>
      <c r="Y122" s="16" t="str">
        <f>IF(LEN(Raw_Data!Y123)&gt;0,INDEX(ScoreArray,MATCH(Raw_Data!Y123,NamedSets!$A$1:$A$7,0),2),"")</f>
        <v/>
      </c>
      <c r="Z122" s="16" t="str">
        <f>IF(LEN(Raw_Data!Z123)&gt;0,INDEX(ScoreArray,MATCH(Raw_Data!Z123,NamedSets!$A$1:$A$7,0),2),"")</f>
        <v/>
      </c>
      <c r="AA122" s="16" t="str">
        <f>IF(LEN(Raw_Data!AA123)&gt;0,INDEX(ScoreArray,MATCH(Raw_Data!AA123,NamedSets!$A$1:$A$7,0),2),"")</f>
        <v/>
      </c>
      <c r="AB122" s="16" t="str">
        <f>IF(LEN(Raw_Data!AB123)&gt;0,INDEX(ScoreArray,MATCH(Raw_Data!AB123,NamedSets!$A$1:$A$7,0),2),"")</f>
        <v/>
      </c>
      <c r="AC122" s="16" t="str">
        <f>IF(LEN(Raw_Data!AC123)&gt;0,INDEX(ScoreArray,MATCH(Raw_Data!AC123,NamedSets!$A$1:$A$7,0),2),"")</f>
        <v/>
      </c>
      <c r="AD122" s="16" t="str">
        <f>IF(LEN(Raw_Data!AD123)&gt;0,INDEX(ScoreArray,MATCH(Raw_Data!AD123,NamedSets!$A$1:$A$7,0),2),"")</f>
        <v/>
      </c>
      <c r="AE122" s="16" t="str">
        <f>IF(LEN(Raw_Data!AE123)&gt;0,INDEX(ScoreArray,MATCH(Raw_Data!AE123,NamedSets!$A$1:$A$7,0),2),"")</f>
        <v/>
      </c>
      <c r="AF122" s="16" t="str">
        <f>IF(LEN(Raw_Data!AF123)&gt;0,INDEX(ScoreArray,MATCH(Raw_Data!AF123,NamedSets!$A$1:$A$7,0),2),"")</f>
        <v/>
      </c>
      <c r="AG122" s="16" t="str">
        <f>IF(LEN(Raw_Data!AG123)&gt;0,INDEX(ScoreArray,MATCH(Raw_Data!AG123,NamedSets!$A$1:$A$7,0),2),"")</f>
        <v/>
      </c>
      <c r="AH122" s="16" t="str">
        <f>IF(LEN(Raw_Data!AH123)&gt;0,INDEX(ScoreArray,MATCH(Raw_Data!AH123,NamedSets!$A$1:$A$7,0),2),"")</f>
        <v/>
      </c>
      <c r="AI122" s="16" t="str">
        <f>IF(LEN(Raw_Data!AI123)&gt;0,INDEX(ScoreArray,MATCH(Raw_Data!AI123,NamedSets!$A$1:$A$7,0),2),"")</f>
        <v/>
      </c>
      <c r="AJ122" s="16" t="str">
        <f>IF(LEN(Raw_Data!AJ123)&gt;0,INDEX(ScoreArray,MATCH(Raw_Data!AJ123,NamedSets!$A$1:$A$7,0),2),"")</f>
        <v/>
      </c>
      <c r="AK122" s="16" t="str">
        <f>IF(LEN(Raw_Data!AK123)&gt;0,INDEX(ScoreArray,MATCH(Raw_Data!AK123,NamedSets!$A$1:$A$7,0),2),"")</f>
        <v/>
      </c>
      <c r="AL122" s="16" t="str">
        <f>IF(LEN(Raw_Data!AL123)&gt;0,INDEX(ScoreArray,MATCH(Raw_Data!AL123,NamedSets!$A$1:$A$7,0),2),"")</f>
        <v/>
      </c>
      <c r="AM122" s="16" t="str">
        <f>IF(LEN(Raw_Data!AM123)&gt;0,INDEX(ScoreArray,MATCH(Raw_Data!AM123,NamedSets!$A$1:$A$7,0),2),"")</f>
        <v/>
      </c>
      <c r="AN122" s="16" t="str">
        <f>IF(LEN(Raw_Data!AN123)&gt;0,INDEX(ScoreArray,MATCH(Raw_Data!AN123,NamedSets!$A$1:$A$7,0),2),"")</f>
        <v/>
      </c>
      <c r="AO122" s="16" t="str">
        <f>IF(LEN(Raw_Data!AO123)&gt;0,INDEX(ScoreArray,MATCH(Raw_Data!AO123,NamedSets!$A$1:$A$7,0),2),"")</f>
        <v/>
      </c>
      <c r="AP122" s="16" t="str">
        <f>IF(LEN(Raw_Data!AP123)&gt;0,INDEX(ScoreArray,MATCH(Raw_Data!AP123,NamedSets!$A$1:$A$7,0),2),"")</f>
        <v/>
      </c>
      <c r="AQ122" s="16" t="str">
        <f>IF(LEN(Raw_Data!AQ123)&gt;0,INDEX(ScoreArray,MATCH(Raw_Data!AQ123,NamedSets!$A$1:$A$7,0),2),"")</f>
        <v/>
      </c>
      <c r="AR122" s="16" t="str">
        <f>IF(LEN(Raw_Data!AR123)&gt;0,INDEX(ReverseScoreArray,MATCH(Raw_Data!AR123,NamedSets!$D$1:$D$7,0),2),"")</f>
        <v/>
      </c>
    </row>
    <row r="123" spans="1:44" x14ac:dyDescent="0.25">
      <c r="A123" s="21" t="str">
        <f>IF(ISBLANK(Raw_Data!AX124),"",Raw_Data!AX124)</f>
        <v/>
      </c>
      <c r="B123" s="21" t="str">
        <f>IF(ISBLANK(Raw_Data!AU124),"",Raw_Data!AU124)</f>
        <v/>
      </c>
      <c r="C123" s="21" t="str">
        <f>IF(ISBLANK(Raw_Data!AV124),"",Raw_Data!AV124)</f>
        <v/>
      </c>
      <c r="D123" s="16" t="str">
        <f>IF(LEN(Raw_Data!D124)&gt;0,INDEX(ScoreArray,MATCH(Raw_Data!D124,NamedSets!$A$1:$A$7,0),2),"")</f>
        <v/>
      </c>
      <c r="E123" s="16" t="str">
        <f>IF(LEN(Raw_Data!E124)&gt;0,INDEX(ReverseScoreArray,MATCH(Raw_Data!E124,NamedSets!$D$1:$D$7,0),2),"")</f>
        <v/>
      </c>
      <c r="F123" s="16" t="str">
        <f>IF(LEN(Raw_Data!F124)&gt;0,INDEX(ScoreArray,MATCH(Raw_Data!F124,NamedSets!$A$1:$A$7,0),2),"")</f>
        <v/>
      </c>
      <c r="G123" s="16" t="str">
        <f>IF(LEN(Raw_Data!G124)&gt;0,INDEX(ScoreArray,MATCH(Raw_Data!G124,NamedSets!$A$1:$A$7,0),2),"")</f>
        <v/>
      </c>
      <c r="H123" s="16" t="str">
        <f>IF(LEN(Raw_Data!H124)&gt;0,INDEX(ScoreArray,MATCH(Raw_Data!H124,NamedSets!$A$1:$A$7,0),2),"")</f>
        <v/>
      </c>
      <c r="I123" s="16" t="str">
        <f>IF(LEN(Raw_Data!I124)&gt;0,INDEX(ScoreArray,MATCH(Raw_Data!I124,NamedSets!$A$1:$A$7,0),2),"")</f>
        <v/>
      </c>
      <c r="J123" s="16" t="str">
        <f>IF(LEN(Raw_Data!J124)&gt;0,INDEX(ScoreArray,MATCH(Raw_Data!J124,NamedSets!$A$1:$A$7,0),2),"")</f>
        <v/>
      </c>
      <c r="K123" s="16" t="str">
        <f>IF(LEN(Raw_Data!K124)&gt;0,INDEX(ScoreArray,MATCH(Raw_Data!K124,NamedSets!$A$1:$A$7,0),2),"")</f>
        <v/>
      </c>
      <c r="L123" s="16" t="str">
        <f>IF(LEN(Raw_Data!L124)&gt;0,INDEX(ScoreArray,MATCH(Raw_Data!L124,NamedSets!$A$1:$A$7,0),2),"")</f>
        <v/>
      </c>
      <c r="M123" s="16" t="str">
        <f>IF(LEN(Raw_Data!M124)&gt;0,INDEX(ScoreArray,MATCH(Raw_Data!M124,NamedSets!$A$1:$A$7,0),2),"")</f>
        <v/>
      </c>
      <c r="N123" s="16" t="str">
        <f>IF(LEN(Raw_Data!N124)&gt;0,INDEX(ReverseScoreArray,MATCH(Raw_Data!N124,NamedSets!$D$1:$D$7,0),2),"")</f>
        <v/>
      </c>
      <c r="O123" s="16" t="str">
        <f>IF(LEN(Raw_Data!O124)&gt;0,INDEX(ScoreArray,MATCH(Raw_Data!O124,NamedSets!$A$1:$A$7,0),2),"")</f>
        <v/>
      </c>
      <c r="P123" s="16" t="str">
        <f>IF(LEN(Raw_Data!P124)&gt;0,INDEX(ScoreArray,MATCH(Raw_Data!P124,NamedSets!$A$1:$A$7,0),2),"")</f>
        <v/>
      </c>
      <c r="Q123" s="16" t="str">
        <f>IF(LEN(Raw_Data!Q124)&gt;0,INDEX(ScoreArray,MATCH(Raw_Data!Q124,NamedSets!$A$1:$A$7,0),2),"")</f>
        <v/>
      </c>
      <c r="R123" s="16" t="str">
        <f>IF(LEN(Raw_Data!R124)&gt;0,INDEX(ScoreArray,MATCH(Raw_Data!R124,NamedSets!$A$1:$A$7,0),2),"")</f>
        <v/>
      </c>
      <c r="S123" s="16" t="str">
        <f>IF(LEN(Raw_Data!S124)&gt;0,INDEX(ScoreArray,MATCH(Raw_Data!S124,NamedSets!$A$1:$A$7,0),2),"")</f>
        <v/>
      </c>
      <c r="T123" s="16" t="str">
        <f>IF(LEN(Raw_Data!T124)&gt;0,INDEX(ScoreArray,MATCH(Raw_Data!T124,NamedSets!$A$1:$A$7,0),2),"")</f>
        <v/>
      </c>
      <c r="U123" s="16" t="str">
        <f>IF(LEN(Raw_Data!U124)&gt;0,INDEX(ScoreArray,MATCH(Raw_Data!U124,NamedSets!$A$1:$A$7,0),2),"")</f>
        <v/>
      </c>
      <c r="V123" s="16" t="str">
        <f>IF(LEN(Raw_Data!V124)&gt;0,INDEX(ScoreArray,MATCH(Raw_Data!V124,NamedSets!$A$1:$A$7,0),2),"")</f>
        <v/>
      </c>
      <c r="W123" s="16" t="str">
        <f>IF(LEN(Raw_Data!W124)&gt;0,INDEX(ScoreArray,MATCH(Raw_Data!W124,NamedSets!$A$1:$A$7,0),2),"")</f>
        <v/>
      </c>
      <c r="X123" s="16" t="str">
        <f>IF(LEN(Raw_Data!X124)&gt;0,INDEX(ScoreArray,MATCH(Raw_Data!X124,NamedSets!$A$1:$A$7,0),2),"")</f>
        <v/>
      </c>
      <c r="Y123" s="16" t="str">
        <f>IF(LEN(Raw_Data!Y124)&gt;0,INDEX(ScoreArray,MATCH(Raw_Data!Y124,NamedSets!$A$1:$A$7,0),2),"")</f>
        <v/>
      </c>
      <c r="Z123" s="16" t="str">
        <f>IF(LEN(Raw_Data!Z124)&gt;0,INDEX(ScoreArray,MATCH(Raw_Data!Z124,NamedSets!$A$1:$A$7,0),2),"")</f>
        <v/>
      </c>
      <c r="AA123" s="16" t="str">
        <f>IF(LEN(Raw_Data!AA124)&gt;0,INDEX(ScoreArray,MATCH(Raw_Data!AA124,NamedSets!$A$1:$A$7,0),2),"")</f>
        <v/>
      </c>
      <c r="AB123" s="16" t="str">
        <f>IF(LEN(Raw_Data!AB124)&gt;0,INDEX(ScoreArray,MATCH(Raw_Data!AB124,NamedSets!$A$1:$A$7,0),2),"")</f>
        <v/>
      </c>
      <c r="AC123" s="16" t="str">
        <f>IF(LEN(Raw_Data!AC124)&gt;0,INDEX(ScoreArray,MATCH(Raw_Data!AC124,NamedSets!$A$1:$A$7,0),2),"")</f>
        <v/>
      </c>
      <c r="AD123" s="16" t="str">
        <f>IF(LEN(Raw_Data!AD124)&gt;0,INDEX(ScoreArray,MATCH(Raw_Data!AD124,NamedSets!$A$1:$A$7,0),2),"")</f>
        <v/>
      </c>
      <c r="AE123" s="16" t="str">
        <f>IF(LEN(Raw_Data!AE124)&gt;0,INDEX(ScoreArray,MATCH(Raw_Data!AE124,NamedSets!$A$1:$A$7,0),2),"")</f>
        <v/>
      </c>
      <c r="AF123" s="16" t="str">
        <f>IF(LEN(Raw_Data!AF124)&gt;0,INDEX(ScoreArray,MATCH(Raw_Data!AF124,NamedSets!$A$1:$A$7,0),2),"")</f>
        <v/>
      </c>
      <c r="AG123" s="16" t="str">
        <f>IF(LEN(Raw_Data!AG124)&gt;0,INDEX(ScoreArray,MATCH(Raw_Data!AG124,NamedSets!$A$1:$A$7,0),2),"")</f>
        <v/>
      </c>
      <c r="AH123" s="16" t="str">
        <f>IF(LEN(Raw_Data!AH124)&gt;0,INDEX(ScoreArray,MATCH(Raw_Data!AH124,NamedSets!$A$1:$A$7,0),2),"")</f>
        <v/>
      </c>
      <c r="AI123" s="16" t="str">
        <f>IF(LEN(Raw_Data!AI124)&gt;0,INDEX(ScoreArray,MATCH(Raw_Data!AI124,NamedSets!$A$1:$A$7,0),2),"")</f>
        <v/>
      </c>
      <c r="AJ123" s="16" t="str">
        <f>IF(LEN(Raw_Data!AJ124)&gt;0,INDEX(ScoreArray,MATCH(Raw_Data!AJ124,NamedSets!$A$1:$A$7,0),2),"")</f>
        <v/>
      </c>
      <c r="AK123" s="16" t="str">
        <f>IF(LEN(Raw_Data!AK124)&gt;0,INDEX(ScoreArray,MATCH(Raw_Data!AK124,NamedSets!$A$1:$A$7,0),2),"")</f>
        <v/>
      </c>
      <c r="AL123" s="16" t="str">
        <f>IF(LEN(Raw_Data!AL124)&gt;0,INDEX(ScoreArray,MATCH(Raw_Data!AL124,NamedSets!$A$1:$A$7,0),2),"")</f>
        <v/>
      </c>
      <c r="AM123" s="16" t="str">
        <f>IF(LEN(Raw_Data!AM124)&gt;0,INDEX(ScoreArray,MATCH(Raw_Data!AM124,NamedSets!$A$1:$A$7,0),2),"")</f>
        <v/>
      </c>
      <c r="AN123" s="16" t="str">
        <f>IF(LEN(Raw_Data!AN124)&gt;0,INDEX(ScoreArray,MATCH(Raw_Data!AN124,NamedSets!$A$1:$A$7,0),2),"")</f>
        <v/>
      </c>
      <c r="AO123" s="16" t="str">
        <f>IF(LEN(Raw_Data!AO124)&gt;0,INDEX(ScoreArray,MATCH(Raw_Data!AO124,NamedSets!$A$1:$A$7,0),2),"")</f>
        <v/>
      </c>
      <c r="AP123" s="16" t="str">
        <f>IF(LEN(Raw_Data!AP124)&gt;0,INDEX(ScoreArray,MATCH(Raw_Data!AP124,NamedSets!$A$1:$A$7,0),2),"")</f>
        <v/>
      </c>
      <c r="AQ123" s="16" t="str">
        <f>IF(LEN(Raw_Data!AQ124)&gt;0,INDEX(ScoreArray,MATCH(Raw_Data!AQ124,NamedSets!$A$1:$A$7,0),2),"")</f>
        <v/>
      </c>
      <c r="AR123" s="16" t="str">
        <f>IF(LEN(Raw_Data!AR124)&gt;0,INDEX(ReverseScoreArray,MATCH(Raw_Data!AR124,NamedSets!$D$1:$D$7,0),2),"")</f>
        <v/>
      </c>
    </row>
    <row r="124" spans="1:44" x14ac:dyDescent="0.25">
      <c r="A124" s="21" t="str">
        <f>IF(ISBLANK(Raw_Data!AX125),"",Raw_Data!AX125)</f>
        <v/>
      </c>
      <c r="B124" s="21" t="str">
        <f>IF(ISBLANK(Raw_Data!AU125),"",Raw_Data!AU125)</f>
        <v/>
      </c>
      <c r="C124" s="21" t="str">
        <f>IF(ISBLANK(Raw_Data!AV125),"",Raw_Data!AV125)</f>
        <v/>
      </c>
      <c r="D124" s="16" t="str">
        <f>IF(LEN(Raw_Data!D125)&gt;0,INDEX(ScoreArray,MATCH(Raw_Data!D125,NamedSets!$A$1:$A$7,0),2),"")</f>
        <v/>
      </c>
      <c r="E124" s="16" t="str">
        <f>IF(LEN(Raw_Data!E125)&gt;0,INDEX(ReverseScoreArray,MATCH(Raw_Data!E125,NamedSets!$D$1:$D$7,0),2),"")</f>
        <v/>
      </c>
      <c r="F124" s="16" t="str">
        <f>IF(LEN(Raw_Data!F125)&gt;0,INDEX(ScoreArray,MATCH(Raw_Data!F125,NamedSets!$A$1:$A$7,0),2),"")</f>
        <v/>
      </c>
      <c r="G124" s="16" t="str">
        <f>IF(LEN(Raw_Data!G125)&gt;0,INDEX(ScoreArray,MATCH(Raw_Data!G125,NamedSets!$A$1:$A$7,0),2),"")</f>
        <v/>
      </c>
      <c r="H124" s="16" t="str">
        <f>IF(LEN(Raw_Data!H125)&gt;0,INDEX(ScoreArray,MATCH(Raw_Data!H125,NamedSets!$A$1:$A$7,0),2),"")</f>
        <v/>
      </c>
      <c r="I124" s="16" t="str">
        <f>IF(LEN(Raw_Data!I125)&gt;0,INDEX(ScoreArray,MATCH(Raw_Data!I125,NamedSets!$A$1:$A$7,0),2),"")</f>
        <v/>
      </c>
      <c r="J124" s="16" t="str">
        <f>IF(LEN(Raw_Data!J125)&gt;0,INDEX(ScoreArray,MATCH(Raw_Data!J125,NamedSets!$A$1:$A$7,0),2),"")</f>
        <v/>
      </c>
      <c r="K124" s="16" t="str">
        <f>IF(LEN(Raw_Data!K125)&gt;0,INDEX(ScoreArray,MATCH(Raw_Data!K125,NamedSets!$A$1:$A$7,0),2),"")</f>
        <v/>
      </c>
      <c r="L124" s="16" t="str">
        <f>IF(LEN(Raw_Data!L125)&gt;0,INDEX(ScoreArray,MATCH(Raw_Data!L125,NamedSets!$A$1:$A$7,0),2),"")</f>
        <v/>
      </c>
      <c r="M124" s="16" t="str">
        <f>IF(LEN(Raw_Data!M125)&gt;0,INDEX(ScoreArray,MATCH(Raw_Data!M125,NamedSets!$A$1:$A$7,0),2),"")</f>
        <v/>
      </c>
      <c r="N124" s="16" t="str">
        <f>IF(LEN(Raw_Data!N125)&gt;0,INDEX(ReverseScoreArray,MATCH(Raw_Data!N125,NamedSets!$D$1:$D$7,0),2),"")</f>
        <v/>
      </c>
      <c r="O124" s="16" t="str">
        <f>IF(LEN(Raw_Data!O125)&gt;0,INDEX(ScoreArray,MATCH(Raw_Data!O125,NamedSets!$A$1:$A$7,0),2),"")</f>
        <v/>
      </c>
      <c r="P124" s="16" t="str">
        <f>IF(LEN(Raw_Data!P125)&gt;0,INDEX(ScoreArray,MATCH(Raw_Data!P125,NamedSets!$A$1:$A$7,0),2),"")</f>
        <v/>
      </c>
      <c r="Q124" s="16" t="str">
        <f>IF(LEN(Raw_Data!Q125)&gt;0,INDEX(ScoreArray,MATCH(Raw_Data!Q125,NamedSets!$A$1:$A$7,0),2),"")</f>
        <v/>
      </c>
      <c r="R124" s="16" t="str">
        <f>IF(LEN(Raw_Data!R125)&gt;0,INDEX(ScoreArray,MATCH(Raw_Data!R125,NamedSets!$A$1:$A$7,0),2),"")</f>
        <v/>
      </c>
      <c r="S124" s="16" t="str">
        <f>IF(LEN(Raw_Data!S125)&gt;0,INDEX(ScoreArray,MATCH(Raw_Data!S125,NamedSets!$A$1:$A$7,0),2),"")</f>
        <v/>
      </c>
      <c r="T124" s="16" t="str">
        <f>IF(LEN(Raw_Data!T125)&gt;0,INDEX(ScoreArray,MATCH(Raw_Data!T125,NamedSets!$A$1:$A$7,0),2),"")</f>
        <v/>
      </c>
      <c r="U124" s="16" t="str">
        <f>IF(LEN(Raw_Data!U125)&gt;0,INDEX(ScoreArray,MATCH(Raw_Data!U125,NamedSets!$A$1:$A$7,0),2),"")</f>
        <v/>
      </c>
      <c r="V124" s="16" t="str">
        <f>IF(LEN(Raw_Data!V125)&gt;0,INDEX(ScoreArray,MATCH(Raw_Data!V125,NamedSets!$A$1:$A$7,0),2),"")</f>
        <v/>
      </c>
      <c r="W124" s="16" t="str">
        <f>IF(LEN(Raw_Data!W125)&gt;0,INDEX(ScoreArray,MATCH(Raw_Data!W125,NamedSets!$A$1:$A$7,0),2),"")</f>
        <v/>
      </c>
      <c r="X124" s="16" t="str">
        <f>IF(LEN(Raw_Data!X125)&gt;0,INDEX(ScoreArray,MATCH(Raw_Data!X125,NamedSets!$A$1:$A$7,0),2),"")</f>
        <v/>
      </c>
      <c r="Y124" s="16" t="str">
        <f>IF(LEN(Raw_Data!Y125)&gt;0,INDEX(ScoreArray,MATCH(Raw_Data!Y125,NamedSets!$A$1:$A$7,0),2),"")</f>
        <v/>
      </c>
      <c r="Z124" s="16" t="str">
        <f>IF(LEN(Raw_Data!Z125)&gt;0,INDEX(ScoreArray,MATCH(Raw_Data!Z125,NamedSets!$A$1:$A$7,0),2),"")</f>
        <v/>
      </c>
      <c r="AA124" s="16" t="str">
        <f>IF(LEN(Raw_Data!AA125)&gt;0,INDEX(ScoreArray,MATCH(Raw_Data!AA125,NamedSets!$A$1:$A$7,0),2),"")</f>
        <v/>
      </c>
      <c r="AB124" s="16" t="str">
        <f>IF(LEN(Raw_Data!AB125)&gt;0,INDEX(ScoreArray,MATCH(Raw_Data!AB125,NamedSets!$A$1:$A$7,0),2),"")</f>
        <v/>
      </c>
      <c r="AC124" s="16" t="str">
        <f>IF(LEN(Raw_Data!AC125)&gt;0,INDEX(ScoreArray,MATCH(Raw_Data!AC125,NamedSets!$A$1:$A$7,0),2),"")</f>
        <v/>
      </c>
      <c r="AD124" s="16" t="str">
        <f>IF(LEN(Raw_Data!AD125)&gt;0,INDEX(ScoreArray,MATCH(Raw_Data!AD125,NamedSets!$A$1:$A$7,0),2),"")</f>
        <v/>
      </c>
      <c r="AE124" s="16" t="str">
        <f>IF(LEN(Raw_Data!AE125)&gt;0,INDEX(ScoreArray,MATCH(Raw_Data!AE125,NamedSets!$A$1:$A$7,0),2),"")</f>
        <v/>
      </c>
      <c r="AF124" s="16" t="str">
        <f>IF(LEN(Raw_Data!AF125)&gt;0,INDEX(ScoreArray,MATCH(Raw_Data!AF125,NamedSets!$A$1:$A$7,0),2),"")</f>
        <v/>
      </c>
      <c r="AG124" s="16" t="str">
        <f>IF(LEN(Raw_Data!AG125)&gt;0,INDEX(ScoreArray,MATCH(Raw_Data!AG125,NamedSets!$A$1:$A$7,0),2),"")</f>
        <v/>
      </c>
      <c r="AH124" s="16" t="str">
        <f>IF(LEN(Raw_Data!AH125)&gt;0,INDEX(ScoreArray,MATCH(Raw_Data!AH125,NamedSets!$A$1:$A$7,0),2),"")</f>
        <v/>
      </c>
      <c r="AI124" s="16" t="str">
        <f>IF(LEN(Raw_Data!AI125)&gt;0,INDEX(ScoreArray,MATCH(Raw_Data!AI125,NamedSets!$A$1:$A$7,0),2),"")</f>
        <v/>
      </c>
      <c r="AJ124" s="16" t="str">
        <f>IF(LEN(Raw_Data!AJ125)&gt;0,INDEX(ScoreArray,MATCH(Raw_Data!AJ125,NamedSets!$A$1:$A$7,0),2),"")</f>
        <v/>
      </c>
      <c r="AK124" s="16" t="str">
        <f>IF(LEN(Raw_Data!AK125)&gt;0,INDEX(ScoreArray,MATCH(Raw_Data!AK125,NamedSets!$A$1:$A$7,0),2),"")</f>
        <v/>
      </c>
      <c r="AL124" s="16" t="str">
        <f>IF(LEN(Raw_Data!AL125)&gt;0,INDEX(ScoreArray,MATCH(Raw_Data!AL125,NamedSets!$A$1:$A$7,0),2),"")</f>
        <v/>
      </c>
      <c r="AM124" s="16" t="str">
        <f>IF(LEN(Raw_Data!AM125)&gt;0,INDEX(ScoreArray,MATCH(Raw_Data!AM125,NamedSets!$A$1:$A$7,0),2),"")</f>
        <v/>
      </c>
      <c r="AN124" s="16" t="str">
        <f>IF(LEN(Raw_Data!AN125)&gt;0,INDEX(ScoreArray,MATCH(Raw_Data!AN125,NamedSets!$A$1:$A$7,0),2),"")</f>
        <v/>
      </c>
      <c r="AO124" s="16" t="str">
        <f>IF(LEN(Raw_Data!AO125)&gt;0,INDEX(ScoreArray,MATCH(Raw_Data!AO125,NamedSets!$A$1:$A$7,0),2),"")</f>
        <v/>
      </c>
      <c r="AP124" s="16" t="str">
        <f>IF(LEN(Raw_Data!AP125)&gt;0,INDEX(ScoreArray,MATCH(Raw_Data!AP125,NamedSets!$A$1:$A$7,0),2),"")</f>
        <v/>
      </c>
      <c r="AQ124" s="16" t="str">
        <f>IF(LEN(Raw_Data!AQ125)&gt;0,INDEX(ScoreArray,MATCH(Raw_Data!AQ125,NamedSets!$A$1:$A$7,0),2),"")</f>
        <v/>
      </c>
      <c r="AR124" s="16" t="str">
        <f>IF(LEN(Raw_Data!AR125)&gt;0,INDEX(ReverseScoreArray,MATCH(Raw_Data!AR125,NamedSets!$D$1:$D$7,0),2),"")</f>
        <v/>
      </c>
    </row>
    <row r="125" spans="1:44" x14ac:dyDescent="0.25">
      <c r="A125" s="21" t="str">
        <f>IF(ISBLANK(Raw_Data!AX126),"",Raw_Data!AX126)</f>
        <v/>
      </c>
      <c r="B125" s="21" t="str">
        <f>IF(ISBLANK(Raw_Data!AU126),"",Raw_Data!AU126)</f>
        <v/>
      </c>
      <c r="C125" s="21" t="str">
        <f>IF(ISBLANK(Raw_Data!AV126),"",Raw_Data!AV126)</f>
        <v/>
      </c>
      <c r="D125" s="16" t="str">
        <f>IF(LEN(Raw_Data!D126)&gt;0,INDEX(ScoreArray,MATCH(Raw_Data!D126,NamedSets!$A$1:$A$7,0),2),"")</f>
        <v/>
      </c>
      <c r="E125" s="16" t="str">
        <f>IF(LEN(Raw_Data!E126)&gt;0,INDEX(ReverseScoreArray,MATCH(Raw_Data!E126,NamedSets!$D$1:$D$7,0),2),"")</f>
        <v/>
      </c>
      <c r="F125" s="16" t="str">
        <f>IF(LEN(Raw_Data!F126)&gt;0,INDEX(ScoreArray,MATCH(Raw_Data!F126,NamedSets!$A$1:$A$7,0),2),"")</f>
        <v/>
      </c>
      <c r="G125" s="16" t="str">
        <f>IF(LEN(Raw_Data!G126)&gt;0,INDEX(ScoreArray,MATCH(Raw_Data!G126,NamedSets!$A$1:$A$7,0),2),"")</f>
        <v/>
      </c>
      <c r="H125" s="16" t="str">
        <f>IF(LEN(Raw_Data!H126)&gt;0,INDEX(ScoreArray,MATCH(Raw_Data!H126,NamedSets!$A$1:$A$7,0),2),"")</f>
        <v/>
      </c>
      <c r="I125" s="16" t="str">
        <f>IF(LEN(Raw_Data!I126)&gt;0,INDEX(ScoreArray,MATCH(Raw_Data!I126,NamedSets!$A$1:$A$7,0),2),"")</f>
        <v/>
      </c>
      <c r="J125" s="16" t="str">
        <f>IF(LEN(Raw_Data!J126)&gt;0,INDEX(ScoreArray,MATCH(Raw_Data!J126,NamedSets!$A$1:$A$7,0),2),"")</f>
        <v/>
      </c>
      <c r="K125" s="16" t="str">
        <f>IF(LEN(Raw_Data!K126)&gt;0,INDEX(ScoreArray,MATCH(Raw_Data!K126,NamedSets!$A$1:$A$7,0),2),"")</f>
        <v/>
      </c>
      <c r="L125" s="16" t="str">
        <f>IF(LEN(Raw_Data!L126)&gt;0,INDEX(ScoreArray,MATCH(Raw_Data!L126,NamedSets!$A$1:$A$7,0),2),"")</f>
        <v/>
      </c>
      <c r="M125" s="16" t="str">
        <f>IF(LEN(Raw_Data!M126)&gt;0,INDEX(ScoreArray,MATCH(Raw_Data!M126,NamedSets!$A$1:$A$7,0),2),"")</f>
        <v/>
      </c>
      <c r="N125" s="16" t="str">
        <f>IF(LEN(Raw_Data!N126)&gt;0,INDEX(ReverseScoreArray,MATCH(Raw_Data!N126,NamedSets!$D$1:$D$7,0),2),"")</f>
        <v/>
      </c>
      <c r="O125" s="16" t="str">
        <f>IF(LEN(Raw_Data!O126)&gt;0,INDEX(ScoreArray,MATCH(Raw_Data!O126,NamedSets!$A$1:$A$7,0),2),"")</f>
        <v/>
      </c>
      <c r="P125" s="16" t="str">
        <f>IF(LEN(Raw_Data!P126)&gt;0,INDEX(ScoreArray,MATCH(Raw_Data!P126,NamedSets!$A$1:$A$7,0),2),"")</f>
        <v/>
      </c>
      <c r="Q125" s="16" t="str">
        <f>IF(LEN(Raw_Data!Q126)&gt;0,INDEX(ScoreArray,MATCH(Raw_Data!Q126,NamedSets!$A$1:$A$7,0),2),"")</f>
        <v/>
      </c>
      <c r="R125" s="16" t="str">
        <f>IF(LEN(Raw_Data!R126)&gt;0,INDEX(ScoreArray,MATCH(Raw_Data!R126,NamedSets!$A$1:$A$7,0),2),"")</f>
        <v/>
      </c>
      <c r="S125" s="16" t="str">
        <f>IF(LEN(Raw_Data!S126)&gt;0,INDEX(ScoreArray,MATCH(Raw_Data!S126,NamedSets!$A$1:$A$7,0),2),"")</f>
        <v/>
      </c>
      <c r="T125" s="16" t="str">
        <f>IF(LEN(Raw_Data!T126)&gt;0,INDEX(ScoreArray,MATCH(Raw_Data!T126,NamedSets!$A$1:$A$7,0),2),"")</f>
        <v/>
      </c>
      <c r="U125" s="16" t="str">
        <f>IF(LEN(Raw_Data!U126)&gt;0,INDEX(ScoreArray,MATCH(Raw_Data!U126,NamedSets!$A$1:$A$7,0),2),"")</f>
        <v/>
      </c>
      <c r="V125" s="16" t="str">
        <f>IF(LEN(Raw_Data!V126)&gt;0,INDEX(ScoreArray,MATCH(Raw_Data!V126,NamedSets!$A$1:$A$7,0),2),"")</f>
        <v/>
      </c>
      <c r="W125" s="16" t="str">
        <f>IF(LEN(Raw_Data!W126)&gt;0,INDEX(ScoreArray,MATCH(Raw_Data!W126,NamedSets!$A$1:$A$7,0),2),"")</f>
        <v/>
      </c>
      <c r="X125" s="16" t="str">
        <f>IF(LEN(Raw_Data!X126)&gt;0,INDEX(ScoreArray,MATCH(Raw_Data!X126,NamedSets!$A$1:$A$7,0),2),"")</f>
        <v/>
      </c>
      <c r="Y125" s="16" t="str">
        <f>IF(LEN(Raw_Data!Y126)&gt;0,INDEX(ScoreArray,MATCH(Raw_Data!Y126,NamedSets!$A$1:$A$7,0),2),"")</f>
        <v/>
      </c>
      <c r="Z125" s="16" t="str">
        <f>IF(LEN(Raw_Data!Z126)&gt;0,INDEX(ScoreArray,MATCH(Raw_Data!Z126,NamedSets!$A$1:$A$7,0),2),"")</f>
        <v/>
      </c>
      <c r="AA125" s="16" t="str">
        <f>IF(LEN(Raw_Data!AA126)&gt;0,INDEX(ScoreArray,MATCH(Raw_Data!AA126,NamedSets!$A$1:$A$7,0),2),"")</f>
        <v/>
      </c>
      <c r="AB125" s="16" t="str">
        <f>IF(LEN(Raw_Data!AB126)&gt;0,INDEX(ScoreArray,MATCH(Raw_Data!AB126,NamedSets!$A$1:$A$7,0),2),"")</f>
        <v/>
      </c>
      <c r="AC125" s="16" t="str">
        <f>IF(LEN(Raw_Data!AC126)&gt;0,INDEX(ScoreArray,MATCH(Raw_Data!AC126,NamedSets!$A$1:$A$7,0),2),"")</f>
        <v/>
      </c>
      <c r="AD125" s="16" t="str">
        <f>IF(LEN(Raw_Data!AD126)&gt;0,INDEX(ScoreArray,MATCH(Raw_Data!AD126,NamedSets!$A$1:$A$7,0),2),"")</f>
        <v/>
      </c>
      <c r="AE125" s="16" t="str">
        <f>IF(LEN(Raw_Data!AE126)&gt;0,INDEX(ScoreArray,MATCH(Raw_Data!AE126,NamedSets!$A$1:$A$7,0),2),"")</f>
        <v/>
      </c>
      <c r="AF125" s="16" t="str">
        <f>IF(LEN(Raw_Data!AF126)&gt;0,INDEX(ScoreArray,MATCH(Raw_Data!AF126,NamedSets!$A$1:$A$7,0),2),"")</f>
        <v/>
      </c>
      <c r="AG125" s="16" t="str">
        <f>IF(LEN(Raw_Data!AG126)&gt;0,INDEX(ScoreArray,MATCH(Raw_Data!AG126,NamedSets!$A$1:$A$7,0),2),"")</f>
        <v/>
      </c>
      <c r="AH125" s="16" t="str">
        <f>IF(LEN(Raw_Data!AH126)&gt;0,INDEX(ScoreArray,MATCH(Raw_Data!AH126,NamedSets!$A$1:$A$7,0),2),"")</f>
        <v/>
      </c>
      <c r="AI125" s="16" t="str">
        <f>IF(LEN(Raw_Data!AI126)&gt;0,INDEX(ScoreArray,MATCH(Raw_Data!AI126,NamedSets!$A$1:$A$7,0),2),"")</f>
        <v/>
      </c>
      <c r="AJ125" s="16" t="str">
        <f>IF(LEN(Raw_Data!AJ126)&gt;0,INDEX(ScoreArray,MATCH(Raw_Data!AJ126,NamedSets!$A$1:$A$7,0),2),"")</f>
        <v/>
      </c>
      <c r="AK125" s="16" t="str">
        <f>IF(LEN(Raw_Data!AK126)&gt;0,INDEX(ScoreArray,MATCH(Raw_Data!AK126,NamedSets!$A$1:$A$7,0),2),"")</f>
        <v/>
      </c>
      <c r="AL125" s="16" t="str">
        <f>IF(LEN(Raw_Data!AL126)&gt;0,INDEX(ScoreArray,MATCH(Raw_Data!AL126,NamedSets!$A$1:$A$7,0),2),"")</f>
        <v/>
      </c>
      <c r="AM125" s="16" t="str">
        <f>IF(LEN(Raw_Data!AM126)&gt;0,INDEX(ScoreArray,MATCH(Raw_Data!AM126,NamedSets!$A$1:$A$7,0),2),"")</f>
        <v/>
      </c>
      <c r="AN125" s="16" t="str">
        <f>IF(LEN(Raw_Data!AN126)&gt;0,INDEX(ScoreArray,MATCH(Raw_Data!AN126,NamedSets!$A$1:$A$7,0),2),"")</f>
        <v/>
      </c>
      <c r="AO125" s="16" t="str">
        <f>IF(LEN(Raw_Data!AO126)&gt;0,INDEX(ScoreArray,MATCH(Raw_Data!AO126,NamedSets!$A$1:$A$7,0),2),"")</f>
        <v/>
      </c>
      <c r="AP125" s="16" t="str">
        <f>IF(LEN(Raw_Data!AP126)&gt;0,INDEX(ScoreArray,MATCH(Raw_Data!AP126,NamedSets!$A$1:$A$7,0),2),"")</f>
        <v/>
      </c>
      <c r="AQ125" s="16" t="str">
        <f>IF(LEN(Raw_Data!AQ126)&gt;0,INDEX(ScoreArray,MATCH(Raw_Data!AQ126,NamedSets!$A$1:$A$7,0),2),"")</f>
        <v/>
      </c>
      <c r="AR125" s="16" t="str">
        <f>IF(LEN(Raw_Data!AR126)&gt;0,INDEX(ReverseScoreArray,MATCH(Raw_Data!AR126,NamedSets!$D$1:$D$7,0),2),"")</f>
        <v/>
      </c>
    </row>
    <row r="126" spans="1:44" x14ac:dyDescent="0.25">
      <c r="A126" s="21" t="str">
        <f>IF(ISBLANK(Raw_Data!AX127),"",Raw_Data!AX127)</f>
        <v/>
      </c>
      <c r="B126" s="21" t="str">
        <f>IF(ISBLANK(Raw_Data!AU127),"",Raw_Data!AU127)</f>
        <v/>
      </c>
      <c r="C126" s="21" t="str">
        <f>IF(ISBLANK(Raw_Data!AV127),"",Raw_Data!AV127)</f>
        <v/>
      </c>
      <c r="D126" s="16" t="str">
        <f>IF(LEN(Raw_Data!D127)&gt;0,INDEX(ScoreArray,MATCH(Raw_Data!D127,NamedSets!$A$1:$A$7,0),2),"")</f>
        <v/>
      </c>
      <c r="E126" s="16" t="str">
        <f>IF(LEN(Raw_Data!E127)&gt;0,INDEX(ReverseScoreArray,MATCH(Raw_Data!E127,NamedSets!$D$1:$D$7,0),2),"")</f>
        <v/>
      </c>
      <c r="F126" s="16" t="str">
        <f>IF(LEN(Raw_Data!F127)&gt;0,INDEX(ScoreArray,MATCH(Raw_Data!F127,NamedSets!$A$1:$A$7,0),2),"")</f>
        <v/>
      </c>
      <c r="G126" s="16" t="str">
        <f>IF(LEN(Raw_Data!G127)&gt;0,INDEX(ScoreArray,MATCH(Raw_Data!G127,NamedSets!$A$1:$A$7,0),2),"")</f>
        <v/>
      </c>
      <c r="H126" s="16" t="str">
        <f>IF(LEN(Raw_Data!H127)&gt;0,INDEX(ScoreArray,MATCH(Raw_Data!H127,NamedSets!$A$1:$A$7,0),2),"")</f>
        <v/>
      </c>
      <c r="I126" s="16" t="str">
        <f>IF(LEN(Raw_Data!I127)&gt;0,INDEX(ScoreArray,MATCH(Raw_Data!I127,NamedSets!$A$1:$A$7,0),2),"")</f>
        <v/>
      </c>
      <c r="J126" s="16" t="str">
        <f>IF(LEN(Raw_Data!J127)&gt;0,INDEX(ScoreArray,MATCH(Raw_Data!J127,NamedSets!$A$1:$A$7,0),2),"")</f>
        <v/>
      </c>
      <c r="K126" s="16" t="str">
        <f>IF(LEN(Raw_Data!K127)&gt;0,INDEX(ScoreArray,MATCH(Raw_Data!K127,NamedSets!$A$1:$A$7,0),2),"")</f>
        <v/>
      </c>
      <c r="L126" s="16" t="str">
        <f>IF(LEN(Raw_Data!L127)&gt;0,INDEX(ScoreArray,MATCH(Raw_Data!L127,NamedSets!$A$1:$A$7,0),2),"")</f>
        <v/>
      </c>
      <c r="M126" s="16" t="str">
        <f>IF(LEN(Raw_Data!M127)&gt;0,INDEX(ScoreArray,MATCH(Raw_Data!M127,NamedSets!$A$1:$A$7,0),2),"")</f>
        <v/>
      </c>
      <c r="N126" s="16" t="str">
        <f>IF(LEN(Raw_Data!N127)&gt;0,INDEX(ReverseScoreArray,MATCH(Raw_Data!N127,NamedSets!$D$1:$D$7,0),2),"")</f>
        <v/>
      </c>
      <c r="O126" s="16" t="str">
        <f>IF(LEN(Raw_Data!O127)&gt;0,INDEX(ScoreArray,MATCH(Raw_Data!O127,NamedSets!$A$1:$A$7,0),2),"")</f>
        <v/>
      </c>
      <c r="P126" s="16" t="str">
        <f>IF(LEN(Raw_Data!P127)&gt;0,INDEX(ScoreArray,MATCH(Raw_Data!P127,NamedSets!$A$1:$A$7,0),2),"")</f>
        <v/>
      </c>
      <c r="Q126" s="16" t="str">
        <f>IF(LEN(Raw_Data!Q127)&gt;0,INDEX(ScoreArray,MATCH(Raw_Data!Q127,NamedSets!$A$1:$A$7,0),2),"")</f>
        <v/>
      </c>
      <c r="R126" s="16" t="str">
        <f>IF(LEN(Raw_Data!R127)&gt;0,INDEX(ScoreArray,MATCH(Raw_Data!R127,NamedSets!$A$1:$A$7,0),2),"")</f>
        <v/>
      </c>
      <c r="S126" s="16" t="str">
        <f>IF(LEN(Raw_Data!S127)&gt;0,INDEX(ScoreArray,MATCH(Raw_Data!S127,NamedSets!$A$1:$A$7,0),2),"")</f>
        <v/>
      </c>
      <c r="T126" s="16" t="str">
        <f>IF(LEN(Raw_Data!T127)&gt;0,INDEX(ScoreArray,MATCH(Raw_Data!T127,NamedSets!$A$1:$A$7,0),2),"")</f>
        <v/>
      </c>
      <c r="U126" s="16" t="str">
        <f>IF(LEN(Raw_Data!U127)&gt;0,INDEX(ScoreArray,MATCH(Raw_Data!U127,NamedSets!$A$1:$A$7,0),2),"")</f>
        <v/>
      </c>
      <c r="V126" s="16" t="str">
        <f>IF(LEN(Raw_Data!V127)&gt;0,INDEX(ScoreArray,MATCH(Raw_Data!V127,NamedSets!$A$1:$A$7,0),2),"")</f>
        <v/>
      </c>
      <c r="W126" s="16" t="str">
        <f>IF(LEN(Raw_Data!W127)&gt;0,INDEX(ScoreArray,MATCH(Raw_Data!W127,NamedSets!$A$1:$A$7,0),2),"")</f>
        <v/>
      </c>
      <c r="X126" s="16" t="str">
        <f>IF(LEN(Raw_Data!X127)&gt;0,INDEX(ScoreArray,MATCH(Raw_Data!X127,NamedSets!$A$1:$A$7,0),2),"")</f>
        <v/>
      </c>
      <c r="Y126" s="16" t="str">
        <f>IF(LEN(Raw_Data!Y127)&gt;0,INDEX(ScoreArray,MATCH(Raw_Data!Y127,NamedSets!$A$1:$A$7,0),2),"")</f>
        <v/>
      </c>
      <c r="Z126" s="16" t="str">
        <f>IF(LEN(Raw_Data!Z127)&gt;0,INDEX(ScoreArray,MATCH(Raw_Data!Z127,NamedSets!$A$1:$A$7,0),2),"")</f>
        <v/>
      </c>
      <c r="AA126" s="16" t="str">
        <f>IF(LEN(Raw_Data!AA127)&gt;0,INDEX(ScoreArray,MATCH(Raw_Data!AA127,NamedSets!$A$1:$A$7,0),2),"")</f>
        <v/>
      </c>
      <c r="AB126" s="16" t="str">
        <f>IF(LEN(Raw_Data!AB127)&gt;0,INDEX(ScoreArray,MATCH(Raw_Data!AB127,NamedSets!$A$1:$A$7,0),2),"")</f>
        <v/>
      </c>
      <c r="AC126" s="16" t="str">
        <f>IF(LEN(Raw_Data!AC127)&gt;0,INDEX(ScoreArray,MATCH(Raw_Data!AC127,NamedSets!$A$1:$A$7,0),2),"")</f>
        <v/>
      </c>
      <c r="AD126" s="16" t="str">
        <f>IF(LEN(Raw_Data!AD127)&gt;0,INDEX(ScoreArray,MATCH(Raw_Data!AD127,NamedSets!$A$1:$A$7,0),2),"")</f>
        <v/>
      </c>
      <c r="AE126" s="16" t="str">
        <f>IF(LEN(Raw_Data!AE127)&gt;0,INDEX(ScoreArray,MATCH(Raw_Data!AE127,NamedSets!$A$1:$A$7,0),2),"")</f>
        <v/>
      </c>
      <c r="AF126" s="16" t="str">
        <f>IF(LEN(Raw_Data!AF127)&gt;0,INDEX(ScoreArray,MATCH(Raw_Data!AF127,NamedSets!$A$1:$A$7,0),2),"")</f>
        <v/>
      </c>
      <c r="AG126" s="16" t="str">
        <f>IF(LEN(Raw_Data!AG127)&gt;0,INDEX(ScoreArray,MATCH(Raw_Data!AG127,NamedSets!$A$1:$A$7,0),2),"")</f>
        <v/>
      </c>
      <c r="AH126" s="16" t="str">
        <f>IF(LEN(Raw_Data!AH127)&gt;0,INDEX(ScoreArray,MATCH(Raw_Data!AH127,NamedSets!$A$1:$A$7,0),2),"")</f>
        <v/>
      </c>
      <c r="AI126" s="16" t="str">
        <f>IF(LEN(Raw_Data!AI127)&gt;0,INDEX(ScoreArray,MATCH(Raw_Data!AI127,NamedSets!$A$1:$A$7,0),2),"")</f>
        <v/>
      </c>
      <c r="AJ126" s="16" t="str">
        <f>IF(LEN(Raw_Data!AJ127)&gt;0,INDEX(ScoreArray,MATCH(Raw_Data!AJ127,NamedSets!$A$1:$A$7,0),2),"")</f>
        <v/>
      </c>
      <c r="AK126" s="16" t="str">
        <f>IF(LEN(Raw_Data!AK127)&gt;0,INDEX(ScoreArray,MATCH(Raw_Data!AK127,NamedSets!$A$1:$A$7,0),2),"")</f>
        <v/>
      </c>
      <c r="AL126" s="16" t="str">
        <f>IF(LEN(Raw_Data!AL127)&gt;0,INDEX(ScoreArray,MATCH(Raw_Data!AL127,NamedSets!$A$1:$A$7,0),2),"")</f>
        <v/>
      </c>
      <c r="AM126" s="16" t="str">
        <f>IF(LEN(Raw_Data!AM127)&gt;0,INDEX(ScoreArray,MATCH(Raw_Data!AM127,NamedSets!$A$1:$A$7,0),2),"")</f>
        <v/>
      </c>
      <c r="AN126" s="16" t="str">
        <f>IF(LEN(Raw_Data!AN127)&gt;0,INDEX(ScoreArray,MATCH(Raw_Data!AN127,NamedSets!$A$1:$A$7,0),2),"")</f>
        <v/>
      </c>
      <c r="AO126" s="16" t="str">
        <f>IF(LEN(Raw_Data!AO127)&gt;0,INDEX(ScoreArray,MATCH(Raw_Data!AO127,NamedSets!$A$1:$A$7,0),2),"")</f>
        <v/>
      </c>
      <c r="AP126" s="16" t="str">
        <f>IF(LEN(Raw_Data!AP127)&gt;0,INDEX(ScoreArray,MATCH(Raw_Data!AP127,NamedSets!$A$1:$A$7,0),2),"")</f>
        <v/>
      </c>
      <c r="AQ126" s="16" t="str">
        <f>IF(LEN(Raw_Data!AQ127)&gt;0,INDEX(ScoreArray,MATCH(Raw_Data!AQ127,NamedSets!$A$1:$A$7,0),2),"")</f>
        <v/>
      </c>
      <c r="AR126" s="16" t="str">
        <f>IF(LEN(Raw_Data!AR127)&gt;0,INDEX(ReverseScoreArray,MATCH(Raw_Data!AR127,NamedSets!$D$1:$D$7,0),2),"")</f>
        <v/>
      </c>
    </row>
    <row r="127" spans="1:44" x14ac:dyDescent="0.25">
      <c r="A127" s="21" t="str">
        <f>IF(ISBLANK(Raw_Data!AX128),"",Raw_Data!AX128)</f>
        <v/>
      </c>
      <c r="B127" s="21" t="str">
        <f>IF(ISBLANK(Raw_Data!AU128),"",Raw_Data!AU128)</f>
        <v/>
      </c>
      <c r="C127" s="21" t="str">
        <f>IF(ISBLANK(Raw_Data!AV128),"",Raw_Data!AV128)</f>
        <v/>
      </c>
      <c r="D127" s="16" t="str">
        <f>IF(LEN(Raw_Data!D128)&gt;0,INDEX(ScoreArray,MATCH(Raw_Data!D128,NamedSets!$A$1:$A$7,0),2),"")</f>
        <v/>
      </c>
      <c r="E127" s="16" t="str">
        <f>IF(LEN(Raw_Data!E128)&gt;0,INDEX(ReverseScoreArray,MATCH(Raw_Data!E128,NamedSets!$D$1:$D$7,0),2),"")</f>
        <v/>
      </c>
      <c r="F127" s="16" t="str">
        <f>IF(LEN(Raw_Data!F128)&gt;0,INDEX(ScoreArray,MATCH(Raw_Data!F128,NamedSets!$A$1:$A$7,0),2),"")</f>
        <v/>
      </c>
      <c r="G127" s="16" t="str">
        <f>IF(LEN(Raw_Data!G128)&gt;0,INDEX(ScoreArray,MATCH(Raw_Data!G128,NamedSets!$A$1:$A$7,0),2),"")</f>
        <v/>
      </c>
      <c r="H127" s="16" t="str">
        <f>IF(LEN(Raw_Data!H128)&gt;0,INDEX(ScoreArray,MATCH(Raw_Data!H128,NamedSets!$A$1:$A$7,0),2),"")</f>
        <v/>
      </c>
      <c r="I127" s="16" t="str">
        <f>IF(LEN(Raw_Data!I128)&gt;0,INDEX(ScoreArray,MATCH(Raw_Data!I128,NamedSets!$A$1:$A$7,0),2),"")</f>
        <v/>
      </c>
      <c r="J127" s="16" t="str">
        <f>IF(LEN(Raw_Data!J128)&gt;0,INDEX(ScoreArray,MATCH(Raw_Data!J128,NamedSets!$A$1:$A$7,0),2),"")</f>
        <v/>
      </c>
      <c r="K127" s="16" t="str">
        <f>IF(LEN(Raw_Data!K128)&gt;0,INDEX(ScoreArray,MATCH(Raw_Data!K128,NamedSets!$A$1:$A$7,0),2),"")</f>
        <v/>
      </c>
      <c r="L127" s="16" t="str">
        <f>IF(LEN(Raw_Data!L128)&gt;0,INDEX(ScoreArray,MATCH(Raw_Data!L128,NamedSets!$A$1:$A$7,0),2),"")</f>
        <v/>
      </c>
      <c r="M127" s="16" t="str">
        <f>IF(LEN(Raw_Data!M128)&gt;0,INDEX(ScoreArray,MATCH(Raw_Data!M128,NamedSets!$A$1:$A$7,0),2),"")</f>
        <v/>
      </c>
      <c r="N127" s="16" t="str">
        <f>IF(LEN(Raw_Data!N128)&gt;0,INDEX(ReverseScoreArray,MATCH(Raw_Data!N128,NamedSets!$D$1:$D$7,0),2),"")</f>
        <v/>
      </c>
      <c r="O127" s="16" t="str">
        <f>IF(LEN(Raw_Data!O128)&gt;0,INDEX(ScoreArray,MATCH(Raw_Data!O128,NamedSets!$A$1:$A$7,0),2),"")</f>
        <v/>
      </c>
      <c r="P127" s="16" t="str">
        <f>IF(LEN(Raw_Data!P128)&gt;0,INDEX(ScoreArray,MATCH(Raw_Data!P128,NamedSets!$A$1:$A$7,0),2),"")</f>
        <v/>
      </c>
      <c r="Q127" s="16" t="str">
        <f>IF(LEN(Raw_Data!Q128)&gt;0,INDEX(ScoreArray,MATCH(Raw_Data!Q128,NamedSets!$A$1:$A$7,0),2),"")</f>
        <v/>
      </c>
      <c r="R127" s="16" t="str">
        <f>IF(LEN(Raw_Data!R128)&gt;0,INDEX(ScoreArray,MATCH(Raw_Data!R128,NamedSets!$A$1:$A$7,0),2),"")</f>
        <v/>
      </c>
      <c r="S127" s="16" t="str">
        <f>IF(LEN(Raw_Data!S128)&gt;0,INDEX(ScoreArray,MATCH(Raw_Data!S128,NamedSets!$A$1:$A$7,0),2),"")</f>
        <v/>
      </c>
      <c r="T127" s="16" t="str">
        <f>IF(LEN(Raw_Data!T128)&gt;0,INDEX(ScoreArray,MATCH(Raw_Data!T128,NamedSets!$A$1:$A$7,0),2),"")</f>
        <v/>
      </c>
      <c r="U127" s="16" t="str">
        <f>IF(LEN(Raw_Data!U128)&gt;0,INDEX(ScoreArray,MATCH(Raw_Data!U128,NamedSets!$A$1:$A$7,0),2),"")</f>
        <v/>
      </c>
      <c r="V127" s="16" t="str">
        <f>IF(LEN(Raw_Data!V128)&gt;0,INDEX(ScoreArray,MATCH(Raw_Data!V128,NamedSets!$A$1:$A$7,0),2),"")</f>
        <v/>
      </c>
      <c r="W127" s="16" t="str">
        <f>IF(LEN(Raw_Data!W128)&gt;0,INDEX(ScoreArray,MATCH(Raw_Data!W128,NamedSets!$A$1:$A$7,0),2),"")</f>
        <v/>
      </c>
      <c r="X127" s="16" t="str">
        <f>IF(LEN(Raw_Data!X128)&gt;0,INDEX(ScoreArray,MATCH(Raw_Data!X128,NamedSets!$A$1:$A$7,0),2),"")</f>
        <v/>
      </c>
      <c r="Y127" s="16" t="str">
        <f>IF(LEN(Raw_Data!Y128)&gt;0,INDEX(ScoreArray,MATCH(Raw_Data!Y128,NamedSets!$A$1:$A$7,0),2),"")</f>
        <v/>
      </c>
      <c r="Z127" s="16" t="str">
        <f>IF(LEN(Raw_Data!Z128)&gt;0,INDEX(ScoreArray,MATCH(Raw_Data!Z128,NamedSets!$A$1:$A$7,0),2),"")</f>
        <v/>
      </c>
      <c r="AA127" s="16" t="str">
        <f>IF(LEN(Raw_Data!AA128)&gt;0,INDEX(ScoreArray,MATCH(Raw_Data!AA128,NamedSets!$A$1:$A$7,0),2),"")</f>
        <v/>
      </c>
      <c r="AB127" s="16" t="str">
        <f>IF(LEN(Raw_Data!AB128)&gt;0,INDEX(ScoreArray,MATCH(Raw_Data!AB128,NamedSets!$A$1:$A$7,0),2),"")</f>
        <v/>
      </c>
      <c r="AC127" s="16" t="str">
        <f>IF(LEN(Raw_Data!AC128)&gt;0,INDEX(ScoreArray,MATCH(Raw_Data!AC128,NamedSets!$A$1:$A$7,0),2),"")</f>
        <v/>
      </c>
      <c r="AD127" s="16" t="str">
        <f>IF(LEN(Raw_Data!AD128)&gt;0,INDEX(ScoreArray,MATCH(Raw_Data!AD128,NamedSets!$A$1:$A$7,0),2),"")</f>
        <v/>
      </c>
      <c r="AE127" s="16" t="str">
        <f>IF(LEN(Raw_Data!AE128)&gt;0,INDEX(ScoreArray,MATCH(Raw_Data!AE128,NamedSets!$A$1:$A$7,0),2),"")</f>
        <v/>
      </c>
      <c r="AF127" s="16" t="str">
        <f>IF(LEN(Raw_Data!AF128)&gt;0,INDEX(ScoreArray,MATCH(Raw_Data!AF128,NamedSets!$A$1:$A$7,0),2),"")</f>
        <v/>
      </c>
      <c r="AG127" s="16" t="str">
        <f>IF(LEN(Raw_Data!AG128)&gt;0,INDEX(ScoreArray,MATCH(Raw_Data!AG128,NamedSets!$A$1:$A$7,0),2),"")</f>
        <v/>
      </c>
      <c r="AH127" s="16" t="str">
        <f>IF(LEN(Raw_Data!AH128)&gt;0,INDEX(ScoreArray,MATCH(Raw_Data!AH128,NamedSets!$A$1:$A$7,0),2),"")</f>
        <v/>
      </c>
      <c r="AI127" s="16" t="str">
        <f>IF(LEN(Raw_Data!AI128)&gt;0,INDEX(ScoreArray,MATCH(Raw_Data!AI128,NamedSets!$A$1:$A$7,0),2),"")</f>
        <v/>
      </c>
      <c r="AJ127" s="16" t="str">
        <f>IF(LEN(Raw_Data!AJ128)&gt;0,INDEX(ScoreArray,MATCH(Raw_Data!AJ128,NamedSets!$A$1:$A$7,0),2),"")</f>
        <v/>
      </c>
      <c r="AK127" s="16" t="str">
        <f>IF(LEN(Raw_Data!AK128)&gt;0,INDEX(ScoreArray,MATCH(Raw_Data!AK128,NamedSets!$A$1:$A$7,0),2),"")</f>
        <v/>
      </c>
      <c r="AL127" s="16" t="str">
        <f>IF(LEN(Raw_Data!AL128)&gt;0,INDEX(ScoreArray,MATCH(Raw_Data!AL128,NamedSets!$A$1:$A$7,0),2),"")</f>
        <v/>
      </c>
      <c r="AM127" s="16" t="str">
        <f>IF(LEN(Raw_Data!AM128)&gt;0,INDEX(ScoreArray,MATCH(Raw_Data!AM128,NamedSets!$A$1:$A$7,0),2),"")</f>
        <v/>
      </c>
      <c r="AN127" s="16" t="str">
        <f>IF(LEN(Raw_Data!AN128)&gt;0,INDEX(ScoreArray,MATCH(Raw_Data!AN128,NamedSets!$A$1:$A$7,0),2),"")</f>
        <v/>
      </c>
      <c r="AO127" s="16" t="str">
        <f>IF(LEN(Raw_Data!AO128)&gt;0,INDEX(ScoreArray,MATCH(Raw_Data!AO128,NamedSets!$A$1:$A$7,0),2),"")</f>
        <v/>
      </c>
      <c r="AP127" s="16" t="str">
        <f>IF(LEN(Raw_Data!AP128)&gt;0,INDEX(ScoreArray,MATCH(Raw_Data!AP128,NamedSets!$A$1:$A$7,0),2),"")</f>
        <v/>
      </c>
      <c r="AQ127" s="16" t="str">
        <f>IF(LEN(Raw_Data!AQ128)&gt;0,INDEX(ScoreArray,MATCH(Raw_Data!AQ128,NamedSets!$A$1:$A$7,0),2),"")</f>
        <v/>
      </c>
      <c r="AR127" s="16" t="str">
        <f>IF(LEN(Raw_Data!AR128)&gt;0,INDEX(ReverseScoreArray,MATCH(Raw_Data!AR128,NamedSets!$D$1:$D$7,0),2),"")</f>
        <v/>
      </c>
    </row>
    <row r="128" spans="1:44" x14ac:dyDescent="0.25">
      <c r="A128" s="21" t="str">
        <f>IF(ISBLANK(Raw_Data!AX129),"",Raw_Data!AX129)</f>
        <v/>
      </c>
      <c r="B128" s="21" t="str">
        <f>IF(ISBLANK(Raw_Data!AU129),"",Raw_Data!AU129)</f>
        <v/>
      </c>
      <c r="C128" s="21" t="str">
        <f>IF(ISBLANK(Raw_Data!AV129),"",Raw_Data!AV129)</f>
        <v/>
      </c>
      <c r="D128" s="16" t="str">
        <f>IF(LEN(Raw_Data!D129)&gt;0,INDEX(ScoreArray,MATCH(Raw_Data!D129,NamedSets!$A$1:$A$7,0),2),"")</f>
        <v/>
      </c>
      <c r="E128" s="16" t="str">
        <f>IF(LEN(Raw_Data!E129)&gt;0,INDEX(ReverseScoreArray,MATCH(Raw_Data!E129,NamedSets!$D$1:$D$7,0),2),"")</f>
        <v/>
      </c>
      <c r="F128" s="16" t="str">
        <f>IF(LEN(Raw_Data!F129)&gt;0,INDEX(ScoreArray,MATCH(Raw_Data!F129,NamedSets!$A$1:$A$7,0),2),"")</f>
        <v/>
      </c>
      <c r="G128" s="16" t="str">
        <f>IF(LEN(Raw_Data!G129)&gt;0,INDEX(ScoreArray,MATCH(Raw_Data!G129,NamedSets!$A$1:$A$7,0),2),"")</f>
        <v/>
      </c>
      <c r="H128" s="16" t="str">
        <f>IF(LEN(Raw_Data!H129)&gt;0,INDEX(ScoreArray,MATCH(Raw_Data!H129,NamedSets!$A$1:$A$7,0),2),"")</f>
        <v/>
      </c>
      <c r="I128" s="16" t="str">
        <f>IF(LEN(Raw_Data!I129)&gt;0,INDEX(ScoreArray,MATCH(Raw_Data!I129,NamedSets!$A$1:$A$7,0),2),"")</f>
        <v/>
      </c>
      <c r="J128" s="16" t="str">
        <f>IF(LEN(Raw_Data!J129)&gt;0,INDEX(ScoreArray,MATCH(Raw_Data!J129,NamedSets!$A$1:$A$7,0),2),"")</f>
        <v/>
      </c>
      <c r="K128" s="16" t="str">
        <f>IF(LEN(Raw_Data!K129)&gt;0,INDEX(ScoreArray,MATCH(Raw_Data!K129,NamedSets!$A$1:$A$7,0),2),"")</f>
        <v/>
      </c>
      <c r="L128" s="16" t="str">
        <f>IF(LEN(Raw_Data!L129)&gt;0,INDEX(ScoreArray,MATCH(Raw_Data!L129,NamedSets!$A$1:$A$7,0),2),"")</f>
        <v/>
      </c>
      <c r="M128" s="16" t="str">
        <f>IF(LEN(Raw_Data!M129)&gt;0,INDEX(ScoreArray,MATCH(Raw_Data!M129,NamedSets!$A$1:$A$7,0),2),"")</f>
        <v/>
      </c>
      <c r="N128" s="16" t="str">
        <f>IF(LEN(Raw_Data!N129)&gt;0,INDEX(ReverseScoreArray,MATCH(Raw_Data!N129,NamedSets!$D$1:$D$7,0),2),"")</f>
        <v/>
      </c>
      <c r="O128" s="16" t="str">
        <f>IF(LEN(Raw_Data!O129)&gt;0,INDEX(ScoreArray,MATCH(Raw_Data!O129,NamedSets!$A$1:$A$7,0),2),"")</f>
        <v/>
      </c>
      <c r="P128" s="16" t="str">
        <f>IF(LEN(Raw_Data!P129)&gt;0,INDEX(ScoreArray,MATCH(Raw_Data!P129,NamedSets!$A$1:$A$7,0),2),"")</f>
        <v/>
      </c>
      <c r="Q128" s="16" t="str">
        <f>IF(LEN(Raw_Data!Q129)&gt;0,INDEX(ScoreArray,MATCH(Raw_Data!Q129,NamedSets!$A$1:$A$7,0),2),"")</f>
        <v/>
      </c>
      <c r="R128" s="16" t="str">
        <f>IF(LEN(Raw_Data!R129)&gt;0,INDEX(ScoreArray,MATCH(Raw_Data!R129,NamedSets!$A$1:$A$7,0),2),"")</f>
        <v/>
      </c>
      <c r="S128" s="16" t="str">
        <f>IF(LEN(Raw_Data!S129)&gt;0,INDEX(ScoreArray,MATCH(Raw_Data!S129,NamedSets!$A$1:$A$7,0),2),"")</f>
        <v/>
      </c>
      <c r="T128" s="16" t="str">
        <f>IF(LEN(Raw_Data!T129)&gt;0,INDEX(ScoreArray,MATCH(Raw_Data!T129,NamedSets!$A$1:$A$7,0),2),"")</f>
        <v/>
      </c>
      <c r="U128" s="16" t="str">
        <f>IF(LEN(Raw_Data!U129)&gt;0,INDEX(ScoreArray,MATCH(Raw_Data!U129,NamedSets!$A$1:$A$7,0),2),"")</f>
        <v/>
      </c>
      <c r="V128" s="16" t="str">
        <f>IF(LEN(Raw_Data!V129)&gt;0,INDEX(ScoreArray,MATCH(Raw_Data!V129,NamedSets!$A$1:$A$7,0),2),"")</f>
        <v/>
      </c>
      <c r="W128" s="16" t="str">
        <f>IF(LEN(Raw_Data!W129)&gt;0,INDEX(ScoreArray,MATCH(Raw_Data!W129,NamedSets!$A$1:$A$7,0),2),"")</f>
        <v/>
      </c>
      <c r="X128" s="16" t="str">
        <f>IF(LEN(Raw_Data!X129)&gt;0,INDEX(ScoreArray,MATCH(Raw_Data!X129,NamedSets!$A$1:$A$7,0),2),"")</f>
        <v/>
      </c>
      <c r="Y128" s="16" t="str">
        <f>IF(LEN(Raw_Data!Y129)&gt;0,INDEX(ScoreArray,MATCH(Raw_Data!Y129,NamedSets!$A$1:$A$7,0),2),"")</f>
        <v/>
      </c>
      <c r="Z128" s="16" t="str">
        <f>IF(LEN(Raw_Data!Z129)&gt;0,INDEX(ScoreArray,MATCH(Raw_Data!Z129,NamedSets!$A$1:$A$7,0),2),"")</f>
        <v/>
      </c>
      <c r="AA128" s="16" t="str">
        <f>IF(LEN(Raw_Data!AA129)&gt;0,INDEX(ScoreArray,MATCH(Raw_Data!AA129,NamedSets!$A$1:$A$7,0),2),"")</f>
        <v/>
      </c>
      <c r="AB128" s="16" t="str">
        <f>IF(LEN(Raw_Data!AB129)&gt;0,INDEX(ScoreArray,MATCH(Raw_Data!AB129,NamedSets!$A$1:$A$7,0),2),"")</f>
        <v/>
      </c>
      <c r="AC128" s="16" t="str">
        <f>IF(LEN(Raw_Data!AC129)&gt;0,INDEX(ScoreArray,MATCH(Raw_Data!AC129,NamedSets!$A$1:$A$7,0),2),"")</f>
        <v/>
      </c>
      <c r="AD128" s="16" t="str">
        <f>IF(LEN(Raw_Data!AD129)&gt;0,INDEX(ScoreArray,MATCH(Raw_Data!AD129,NamedSets!$A$1:$A$7,0),2),"")</f>
        <v/>
      </c>
      <c r="AE128" s="16" t="str">
        <f>IF(LEN(Raw_Data!AE129)&gt;0,INDEX(ScoreArray,MATCH(Raw_Data!AE129,NamedSets!$A$1:$A$7,0),2),"")</f>
        <v/>
      </c>
      <c r="AF128" s="16" t="str">
        <f>IF(LEN(Raw_Data!AF129)&gt;0,INDEX(ScoreArray,MATCH(Raw_Data!AF129,NamedSets!$A$1:$A$7,0),2),"")</f>
        <v/>
      </c>
      <c r="AG128" s="16" t="str">
        <f>IF(LEN(Raw_Data!AG129)&gt;0,INDEX(ScoreArray,MATCH(Raw_Data!AG129,NamedSets!$A$1:$A$7,0),2),"")</f>
        <v/>
      </c>
      <c r="AH128" s="16" t="str">
        <f>IF(LEN(Raw_Data!AH129)&gt;0,INDEX(ScoreArray,MATCH(Raw_Data!AH129,NamedSets!$A$1:$A$7,0),2),"")</f>
        <v/>
      </c>
      <c r="AI128" s="16" t="str">
        <f>IF(LEN(Raw_Data!AI129)&gt;0,INDEX(ScoreArray,MATCH(Raw_Data!AI129,NamedSets!$A$1:$A$7,0),2),"")</f>
        <v/>
      </c>
      <c r="AJ128" s="16" t="str">
        <f>IF(LEN(Raw_Data!AJ129)&gt;0,INDEX(ScoreArray,MATCH(Raw_Data!AJ129,NamedSets!$A$1:$A$7,0),2),"")</f>
        <v/>
      </c>
      <c r="AK128" s="16" t="str">
        <f>IF(LEN(Raw_Data!AK129)&gt;0,INDEX(ScoreArray,MATCH(Raw_Data!AK129,NamedSets!$A$1:$A$7,0),2),"")</f>
        <v/>
      </c>
      <c r="AL128" s="16" t="str">
        <f>IF(LEN(Raw_Data!AL129)&gt;0,INDEX(ScoreArray,MATCH(Raw_Data!AL129,NamedSets!$A$1:$A$7,0),2),"")</f>
        <v/>
      </c>
      <c r="AM128" s="16" t="str">
        <f>IF(LEN(Raw_Data!AM129)&gt;0,INDEX(ScoreArray,MATCH(Raw_Data!AM129,NamedSets!$A$1:$A$7,0),2),"")</f>
        <v/>
      </c>
      <c r="AN128" s="16" t="str">
        <f>IF(LEN(Raw_Data!AN129)&gt;0,INDEX(ScoreArray,MATCH(Raw_Data!AN129,NamedSets!$A$1:$A$7,0),2),"")</f>
        <v/>
      </c>
      <c r="AO128" s="16" t="str">
        <f>IF(LEN(Raw_Data!AO129)&gt;0,INDEX(ScoreArray,MATCH(Raw_Data!AO129,NamedSets!$A$1:$A$7,0),2),"")</f>
        <v/>
      </c>
      <c r="AP128" s="16" t="str">
        <f>IF(LEN(Raw_Data!AP129)&gt;0,INDEX(ScoreArray,MATCH(Raw_Data!AP129,NamedSets!$A$1:$A$7,0),2),"")</f>
        <v/>
      </c>
      <c r="AQ128" s="16" t="str">
        <f>IF(LEN(Raw_Data!AQ129)&gt;0,INDEX(ScoreArray,MATCH(Raw_Data!AQ129,NamedSets!$A$1:$A$7,0),2),"")</f>
        <v/>
      </c>
      <c r="AR128" s="16" t="str">
        <f>IF(LEN(Raw_Data!AR129)&gt;0,INDEX(ReverseScoreArray,MATCH(Raw_Data!AR129,NamedSets!$D$1:$D$7,0),2),"")</f>
        <v/>
      </c>
    </row>
    <row r="129" spans="1:44" x14ac:dyDescent="0.25">
      <c r="A129" s="21" t="str">
        <f>IF(ISBLANK(Raw_Data!AX130),"",Raw_Data!AX130)</f>
        <v/>
      </c>
      <c r="B129" s="21" t="str">
        <f>IF(ISBLANK(Raw_Data!AU130),"",Raw_Data!AU130)</f>
        <v/>
      </c>
      <c r="C129" s="21" t="str">
        <f>IF(ISBLANK(Raw_Data!AV130),"",Raw_Data!AV130)</f>
        <v/>
      </c>
      <c r="D129" s="16" t="str">
        <f>IF(LEN(Raw_Data!D130)&gt;0,INDEX(ScoreArray,MATCH(Raw_Data!D130,NamedSets!$A$1:$A$7,0),2),"")</f>
        <v/>
      </c>
      <c r="E129" s="16" t="str">
        <f>IF(LEN(Raw_Data!E130)&gt;0,INDEX(ReverseScoreArray,MATCH(Raw_Data!E130,NamedSets!$D$1:$D$7,0),2),"")</f>
        <v/>
      </c>
      <c r="F129" s="16" t="str">
        <f>IF(LEN(Raw_Data!F130)&gt;0,INDEX(ScoreArray,MATCH(Raw_Data!F130,NamedSets!$A$1:$A$7,0),2),"")</f>
        <v/>
      </c>
      <c r="G129" s="16" t="str">
        <f>IF(LEN(Raw_Data!G130)&gt;0,INDEX(ScoreArray,MATCH(Raw_Data!G130,NamedSets!$A$1:$A$7,0),2),"")</f>
        <v/>
      </c>
      <c r="H129" s="16" t="str">
        <f>IF(LEN(Raw_Data!H130)&gt;0,INDEX(ScoreArray,MATCH(Raw_Data!H130,NamedSets!$A$1:$A$7,0),2),"")</f>
        <v/>
      </c>
      <c r="I129" s="16" t="str">
        <f>IF(LEN(Raw_Data!I130)&gt;0,INDEX(ScoreArray,MATCH(Raw_Data!I130,NamedSets!$A$1:$A$7,0),2),"")</f>
        <v/>
      </c>
      <c r="J129" s="16" t="str">
        <f>IF(LEN(Raw_Data!J130)&gt;0,INDEX(ScoreArray,MATCH(Raw_Data!J130,NamedSets!$A$1:$A$7,0),2),"")</f>
        <v/>
      </c>
      <c r="K129" s="16" t="str">
        <f>IF(LEN(Raw_Data!K130)&gt;0,INDEX(ScoreArray,MATCH(Raw_Data!K130,NamedSets!$A$1:$A$7,0),2),"")</f>
        <v/>
      </c>
      <c r="L129" s="16" t="str">
        <f>IF(LEN(Raw_Data!L130)&gt;0,INDEX(ScoreArray,MATCH(Raw_Data!L130,NamedSets!$A$1:$A$7,0),2),"")</f>
        <v/>
      </c>
      <c r="M129" s="16" t="str">
        <f>IF(LEN(Raw_Data!M130)&gt;0,INDEX(ScoreArray,MATCH(Raw_Data!M130,NamedSets!$A$1:$A$7,0),2),"")</f>
        <v/>
      </c>
      <c r="N129" s="16" t="str">
        <f>IF(LEN(Raw_Data!N130)&gt;0,INDEX(ReverseScoreArray,MATCH(Raw_Data!N130,NamedSets!$D$1:$D$7,0),2),"")</f>
        <v/>
      </c>
      <c r="O129" s="16" t="str">
        <f>IF(LEN(Raw_Data!O130)&gt;0,INDEX(ScoreArray,MATCH(Raw_Data!O130,NamedSets!$A$1:$A$7,0),2),"")</f>
        <v/>
      </c>
      <c r="P129" s="16" t="str">
        <f>IF(LEN(Raw_Data!P130)&gt;0,INDEX(ScoreArray,MATCH(Raw_Data!P130,NamedSets!$A$1:$A$7,0),2),"")</f>
        <v/>
      </c>
      <c r="Q129" s="16" t="str">
        <f>IF(LEN(Raw_Data!Q130)&gt;0,INDEX(ScoreArray,MATCH(Raw_Data!Q130,NamedSets!$A$1:$A$7,0),2),"")</f>
        <v/>
      </c>
      <c r="R129" s="16" t="str">
        <f>IF(LEN(Raw_Data!R130)&gt;0,INDEX(ScoreArray,MATCH(Raw_Data!R130,NamedSets!$A$1:$A$7,0),2),"")</f>
        <v/>
      </c>
      <c r="S129" s="16" t="str">
        <f>IF(LEN(Raw_Data!S130)&gt;0,INDEX(ScoreArray,MATCH(Raw_Data!S130,NamedSets!$A$1:$A$7,0),2),"")</f>
        <v/>
      </c>
      <c r="T129" s="16" t="str">
        <f>IF(LEN(Raw_Data!T130)&gt;0,INDEX(ScoreArray,MATCH(Raw_Data!T130,NamedSets!$A$1:$A$7,0),2),"")</f>
        <v/>
      </c>
      <c r="U129" s="16" t="str">
        <f>IF(LEN(Raw_Data!U130)&gt;0,INDEX(ScoreArray,MATCH(Raw_Data!U130,NamedSets!$A$1:$A$7,0),2),"")</f>
        <v/>
      </c>
      <c r="V129" s="16" t="str">
        <f>IF(LEN(Raw_Data!V130)&gt;0,INDEX(ScoreArray,MATCH(Raw_Data!V130,NamedSets!$A$1:$A$7,0),2),"")</f>
        <v/>
      </c>
      <c r="W129" s="16" t="str">
        <f>IF(LEN(Raw_Data!W130)&gt;0,INDEX(ScoreArray,MATCH(Raw_Data!W130,NamedSets!$A$1:$A$7,0),2),"")</f>
        <v/>
      </c>
      <c r="X129" s="16" t="str">
        <f>IF(LEN(Raw_Data!X130)&gt;0,INDEX(ScoreArray,MATCH(Raw_Data!X130,NamedSets!$A$1:$A$7,0),2),"")</f>
        <v/>
      </c>
      <c r="Y129" s="16" t="str">
        <f>IF(LEN(Raw_Data!Y130)&gt;0,INDEX(ScoreArray,MATCH(Raw_Data!Y130,NamedSets!$A$1:$A$7,0),2),"")</f>
        <v/>
      </c>
      <c r="Z129" s="16" t="str">
        <f>IF(LEN(Raw_Data!Z130)&gt;0,INDEX(ScoreArray,MATCH(Raw_Data!Z130,NamedSets!$A$1:$A$7,0),2),"")</f>
        <v/>
      </c>
      <c r="AA129" s="16" t="str">
        <f>IF(LEN(Raw_Data!AA130)&gt;0,INDEX(ScoreArray,MATCH(Raw_Data!AA130,NamedSets!$A$1:$A$7,0),2),"")</f>
        <v/>
      </c>
      <c r="AB129" s="16" t="str">
        <f>IF(LEN(Raw_Data!AB130)&gt;0,INDEX(ScoreArray,MATCH(Raw_Data!AB130,NamedSets!$A$1:$A$7,0),2),"")</f>
        <v/>
      </c>
      <c r="AC129" s="16" t="str">
        <f>IF(LEN(Raw_Data!AC130)&gt;0,INDEX(ScoreArray,MATCH(Raw_Data!AC130,NamedSets!$A$1:$A$7,0),2),"")</f>
        <v/>
      </c>
      <c r="AD129" s="16" t="str">
        <f>IF(LEN(Raw_Data!AD130)&gt;0,INDEX(ScoreArray,MATCH(Raw_Data!AD130,NamedSets!$A$1:$A$7,0),2),"")</f>
        <v/>
      </c>
      <c r="AE129" s="16" t="str">
        <f>IF(LEN(Raw_Data!AE130)&gt;0,INDEX(ScoreArray,MATCH(Raw_Data!AE130,NamedSets!$A$1:$A$7,0),2),"")</f>
        <v/>
      </c>
      <c r="AF129" s="16" t="str">
        <f>IF(LEN(Raw_Data!AF130)&gt;0,INDEX(ScoreArray,MATCH(Raw_Data!AF130,NamedSets!$A$1:$A$7,0),2),"")</f>
        <v/>
      </c>
      <c r="AG129" s="16" t="str">
        <f>IF(LEN(Raw_Data!AG130)&gt;0,INDEX(ScoreArray,MATCH(Raw_Data!AG130,NamedSets!$A$1:$A$7,0),2),"")</f>
        <v/>
      </c>
      <c r="AH129" s="16" t="str">
        <f>IF(LEN(Raw_Data!AH130)&gt;0,INDEX(ScoreArray,MATCH(Raw_Data!AH130,NamedSets!$A$1:$A$7,0),2),"")</f>
        <v/>
      </c>
      <c r="AI129" s="16" t="str">
        <f>IF(LEN(Raw_Data!AI130)&gt;0,INDEX(ScoreArray,MATCH(Raw_Data!AI130,NamedSets!$A$1:$A$7,0),2),"")</f>
        <v/>
      </c>
      <c r="AJ129" s="16" t="str">
        <f>IF(LEN(Raw_Data!AJ130)&gt;0,INDEX(ScoreArray,MATCH(Raw_Data!AJ130,NamedSets!$A$1:$A$7,0),2),"")</f>
        <v/>
      </c>
      <c r="AK129" s="16" t="str">
        <f>IF(LEN(Raw_Data!AK130)&gt;0,INDEX(ScoreArray,MATCH(Raw_Data!AK130,NamedSets!$A$1:$A$7,0),2),"")</f>
        <v/>
      </c>
      <c r="AL129" s="16" t="str">
        <f>IF(LEN(Raw_Data!AL130)&gt;0,INDEX(ScoreArray,MATCH(Raw_Data!AL130,NamedSets!$A$1:$A$7,0),2),"")</f>
        <v/>
      </c>
      <c r="AM129" s="16" t="str">
        <f>IF(LEN(Raw_Data!AM130)&gt;0,INDEX(ScoreArray,MATCH(Raw_Data!AM130,NamedSets!$A$1:$A$7,0),2),"")</f>
        <v/>
      </c>
      <c r="AN129" s="16" t="str">
        <f>IF(LEN(Raw_Data!AN130)&gt;0,INDEX(ScoreArray,MATCH(Raw_Data!AN130,NamedSets!$A$1:$A$7,0),2),"")</f>
        <v/>
      </c>
      <c r="AO129" s="16" t="str">
        <f>IF(LEN(Raw_Data!AO130)&gt;0,INDEX(ScoreArray,MATCH(Raw_Data!AO130,NamedSets!$A$1:$A$7,0),2),"")</f>
        <v/>
      </c>
      <c r="AP129" s="16" t="str">
        <f>IF(LEN(Raw_Data!AP130)&gt;0,INDEX(ScoreArray,MATCH(Raw_Data!AP130,NamedSets!$A$1:$A$7,0),2),"")</f>
        <v/>
      </c>
      <c r="AQ129" s="16" t="str">
        <f>IF(LEN(Raw_Data!AQ130)&gt;0,INDEX(ScoreArray,MATCH(Raw_Data!AQ130,NamedSets!$A$1:$A$7,0),2),"")</f>
        <v/>
      </c>
      <c r="AR129" s="16" t="str">
        <f>IF(LEN(Raw_Data!AR130)&gt;0,INDEX(ReverseScoreArray,MATCH(Raw_Data!AR130,NamedSets!$D$1:$D$7,0),2),"")</f>
        <v/>
      </c>
    </row>
    <row r="130" spans="1:44" x14ac:dyDescent="0.25">
      <c r="A130" s="21" t="str">
        <f>IF(ISBLANK(Raw_Data!AX131),"",Raw_Data!AX131)</f>
        <v/>
      </c>
      <c r="B130" s="21" t="str">
        <f>IF(ISBLANK(Raw_Data!AU131),"",Raw_Data!AU131)</f>
        <v/>
      </c>
      <c r="C130" s="21" t="str">
        <f>IF(ISBLANK(Raw_Data!AV131),"",Raw_Data!AV131)</f>
        <v/>
      </c>
      <c r="D130" s="16" t="str">
        <f>IF(LEN(Raw_Data!D131)&gt;0,INDEX(ScoreArray,MATCH(Raw_Data!D131,NamedSets!$A$1:$A$7,0),2),"")</f>
        <v/>
      </c>
      <c r="E130" s="16" t="str">
        <f>IF(LEN(Raw_Data!E131)&gt;0,INDEX(ReverseScoreArray,MATCH(Raw_Data!E131,NamedSets!$D$1:$D$7,0),2),"")</f>
        <v/>
      </c>
      <c r="F130" s="16" t="str">
        <f>IF(LEN(Raw_Data!F131)&gt;0,INDEX(ScoreArray,MATCH(Raw_Data!F131,NamedSets!$A$1:$A$7,0),2),"")</f>
        <v/>
      </c>
      <c r="G130" s="16" t="str">
        <f>IF(LEN(Raw_Data!G131)&gt;0,INDEX(ScoreArray,MATCH(Raw_Data!G131,NamedSets!$A$1:$A$7,0),2),"")</f>
        <v/>
      </c>
      <c r="H130" s="16" t="str">
        <f>IF(LEN(Raw_Data!H131)&gt;0,INDEX(ScoreArray,MATCH(Raw_Data!H131,NamedSets!$A$1:$A$7,0),2),"")</f>
        <v/>
      </c>
      <c r="I130" s="16" t="str">
        <f>IF(LEN(Raw_Data!I131)&gt;0,INDEX(ScoreArray,MATCH(Raw_Data!I131,NamedSets!$A$1:$A$7,0),2),"")</f>
        <v/>
      </c>
      <c r="J130" s="16" t="str">
        <f>IF(LEN(Raw_Data!J131)&gt;0,INDEX(ScoreArray,MATCH(Raw_Data!J131,NamedSets!$A$1:$A$7,0),2),"")</f>
        <v/>
      </c>
      <c r="K130" s="16" t="str">
        <f>IF(LEN(Raw_Data!K131)&gt;0,INDEX(ScoreArray,MATCH(Raw_Data!K131,NamedSets!$A$1:$A$7,0),2),"")</f>
        <v/>
      </c>
      <c r="L130" s="16" t="str">
        <f>IF(LEN(Raw_Data!L131)&gt;0,INDEX(ScoreArray,MATCH(Raw_Data!L131,NamedSets!$A$1:$A$7,0),2),"")</f>
        <v/>
      </c>
      <c r="M130" s="16" t="str">
        <f>IF(LEN(Raw_Data!M131)&gt;0,INDEX(ScoreArray,MATCH(Raw_Data!M131,NamedSets!$A$1:$A$7,0),2),"")</f>
        <v/>
      </c>
      <c r="N130" s="16" t="str">
        <f>IF(LEN(Raw_Data!N131)&gt;0,INDEX(ReverseScoreArray,MATCH(Raw_Data!N131,NamedSets!$D$1:$D$7,0),2),"")</f>
        <v/>
      </c>
      <c r="O130" s="16" t="str">
        <f>IF(LEN(Raw_Data!O131)&gt;0,INDEX(ScoreArray,MATCH(Raw_Data!O131,NamedSets!$A$1:$A$7,0),2),"")</f>
        <v/>
      </c>
      <c r="P130" s="16" t="str">
        <f>IF(LEN(Raw_Data!P131)&gt;0,INDEX(ScoreArray,MATCH(Raw_Data!P131,NamedSets!$A$1:$A$7,0),2),"")</f>
        <v/>
      </c>
      <c r="Q130" s="16" t="str">
        <f>IF(LEN(Raw_Data!Q131)&gt;0,INDEX(ScoreArray,MATCH(Raw_Data!Q131,NamedSets!$A$1:$A$7,0),2),"")</f>
        <v/>
      </c>
      <c r="R130" s="16" t="str">
        <f>IF(LEN(Raw_Data!R131)&gt;0,INDEX(ScoreArray,MATCH(Raw_Data!R131,NamedSets!$A$1:$A$7,0),2),"")</f>
        <v/>
      </c>
      <c r="S130" s="16" t="str">
        <f>IF(LEN(Raw_Data!S131)&gt;0,INDEX(ScoreArray,MATCH(Raw_Data!S131,NamedSets!$A$1:$A$7,0),2),"")</f>
        <v/>
      </c>
      <c r="T130" s="16" t="str">
        <f>IF(LEN(Raw_Data!T131)&gt;0,INDEX(ScoreArray,MATCH(Raw_Data!T131,NamedSets!$A$1:$A$7,0),2),"")</f>
        <v/>
      </c>
      <c r="U130" s="16" t="str">
        <f>IF(LEN(Raw_Data!U131)&gt;0,INDEX(ScoreArray,MATCH(Raw_Data!U131,NamedSets!$A$1:$A$7,0),2),"")</f>
        <v/>
      </c>
      <c r="V130" s="16" t="str">
        <f>IF(LEN(Raw_Data!V131)&gt;0,INDEX(ScoreArray,MATCH(Raw_Data!V131,NamedSets!$A$1:$A$7,0),2),"")</f>
        <v/>
      </c>
      <c r="W130" s="16" t="str">
        <f>IF(LEN(Raw_Data!W131)&gt;0,INDEX(ScoreArray,MATCH(Raw_Data!W131,NamedSets!$A$1:$A$7,0),2),"")</f>
        <v/>
      </c>
      <c r="X130" s="16" t="str">
        <f>IF(LEN(Raw_Data!X131)&gt;0,INDEX(ScoreArray,MATCH(Raw_Data!X131,NamedSets!$A$1:$A$7,0),2),"")</f>
        <v/>
      </c>
      <c r="Y130" s="16" t="str">
        <f>IF(LEN(Raw_Data!Y131)&gt;0,INDEX(ScoreArray,MATCH(Raw_Data!Y131,NamedSets!$A$1:$A$7,0),2),"")</f>
        <v/>
      </c>
      <c r="Z130" s="16" t="str">
        <f>IF(LEN(Raw_Data!Z131)&gt;0,INDEX(ScoreArray,MATCH(Raw_Data!Z131,NamedSets!$A$1:$A$7,0),2),"")</f>
        <v/>
      </c>
      <c r="AA130" s="16" t="str">
        <f>IF(LEN(Raw_Data!AA131)&gt;0,INDEX(ScoreArray,MATCH(Raw_Data!AA131,NamedSets!$A$1:$A$7,0),2),"")</f>
        <v/>
      </c>
      <c r="AB130" s="16" t="str">
        <f>IF(LEN(Raw_Data!AB131)&gt;0,INDEX(ScoreArray,MATCH(Raw_Data!AB131,NamedSets!$A$1:$A$7,0),2),"")</f>
        <v/>
      </c>
      <c r="AC130" s="16" t="str">
        <f>IF(LEN(Raw_Data!AC131)&gt;0,INDEX(ScoreArray,MATCH(Raw_Data!AC131,NamedSets!$A$1:$A$7,0),2),"")</f>
        <v/>
      </c>
      <c r="AD130" s="16" t="str">
        <f>IF(LEN(Raw_Data!AD131)&gt;0,INDEX(ScoreArray,MATCH(Raw_Data!AD131,NamedSets!$A$1:$A$7,0),2),"")</f>
        <v/>
      </c>
      <c r="AE130" s="16" t="str">
        <f>IF(LEN(Raw_Data!AE131)&gt;0,INDEX(ScoreArray,MATCH(Raw_Data!AE131,NamedSets!$A$1:$A$7,0),2),"")</f>
        <v/>
      </c>
      <c r="AF130" s="16" t="str">
        <f>IF(LEN(Raw_Data!AF131)&gt;0,INDEX(ScoreArray,MATCH(Raw_Data!AF131,NamedSets!$A$1:$A$7,0),2),"")</f>
        <v/>
      </c>
      <c r="AG130" s="16" t="str">
        <f>IF(LEN(Raw_Data!AG131)&gt;0,INDEX(ScoreArray,MATCH(Raw_Data!AG131,NamedSets!$A$1:$A$7,0),2),"")</f>
        <v/>
      </c>
      <c r="AH130" s="16" t="str">
        <f>IF(LEN(Raw_Data!AH131)&gt;0,INDEX(ScoreArray,MATCH(Raw_Data!AH131,NamedSets!$A$1:$A$7,0),2),"")</f>
        <v/>
      </c>
      <c r="AI130" s="16" t="str">
        <f>IF(LEN(Raw_Data!AI131)&gt;0,INDEX(ScoreArray,MATCH(Raw_Data!AI131,NamedSets!$A$1:$A$7,0),2),"")</f>
        <v/>
      </c>
      <c r="AJ130" s="16" t="str">
        <f>IF(LEN(Raw_Data!AJ131)&gt;0,INDEX(ScoreArray,MATCH(Raw_Data!AJ131,NamedSets!$A$1:$A$7,0),2),"")</f>
        <v/>
      </c>
      <c r="AK130" s="16" t="str">
        <f>IF(LEN(Raw_Data!AK131)&gt;0,INDEX(ScoreArray,MATCH(Raw_Data!AK131,NamedSets!$A$1:$A$7,0),2),"")</f>
        <v/>
      </c>
      <c r="AL130" s="16" t="str">
        <f>IF(LEN(Raw_Data!AL131)&gt;0,INDEX(ScoreArray,MATCH(Raw_Data!AL131,NamedSets!$A$1:$A$7,0),2),"")</f>
        <v/>
      </c>
      <c r="AM130" s="16" t="str">
        <f>IF(LEN(Raw_Data!AM131)&gt;0,INDEX(ScoreArray,MATCH(Raw_Data!AM131,NamedSets!$A$1:$A$7,0),2),"")</f>
        <v/>
      </c>
      <c r="AN130" s="16" t="str">
        <f>IF(LEN(Raw_Data!AN131)&gt;0,INDEX(ScoreArray,MATCH(Raw_Data!AN131,NamedSets!$A$1:$A$7,0),2),"")</f>
        <v/>
      </c>
      <c r="AO130" s="16" t="str">
        <f>IF(LEN(Raw_Data!AO131)&gt;0,INDEX(ScoreArray,MATCH(Raw_Data!AO131,NamedSets!$A$1:$A$7,0),2),"")</f>
        <v/>
      </c>
      <c r="AP130" s="16" t="str">
        <f>IF(LEN(Raw_Data!AP131)&gt;0,INDEX(ScoreArray,MATCH(Raw_Data!AP131,NamedSets!$A$1:$A$7,0),2),"")</f>
        <v/>
      </c>
      <c r="AQ130" s="16" t="str">
        <f>IF(LEN(Raw_Data!AQ131)&gt;0,INDEX(ScoreArray,MATCH(Raw_Data!AQ131,NamedSets!$A$1:$A$7,0),2),"")</f>
        <v/>
      </c>
      <c r="AR130" s="16" t="str">
        <f>IF(LEN(Raw_Data!AR131)&gt;0,INDEX(ReverseScoreArray,MATCH(Raw_Data!AR131,NamedSets!$D$1:$D$7,0),2),"")</f>
        <v/>
      </c>
    </row>
    <row r="131" spans="1:44" x14ac:dyDescent="0.25">
      <c r="A131" s="21" t="str">
        <f>IF(ISBLANK(Raw_Data!AX132),"",Raw_Data!AX132)</f>
        <v/>
      </c>
      <c r="B131" s="21" t="str">
        <f>IF(ISBLANK(Raw_Data!AU132),"",Raw_Data!AU132)</f>
        <v/>
      </c>
      <c r="C131" s="21" t="str">
        <f>IF(ISBLANK(Raw_Data!AV132),"",Raw_Data!AV132)</f>
        <v/>
      </c>
      <c r="D131" s="16" t="str">
        <f>IF(LEN(Raw_Data!D132)&gt;0,INDEX(ScoreArray,MATCH(Raw_Data!D132,NamedSets!$A$1:$A$7,0),2),"")</f>
        <v/>
      </c>
      <c r="E131" s="16" t="str">
        <f>IF(LEN(Raw_Data!E132)&gt;0,INDEX(ReverseScoreArray,MATCH(Raw_Data!E132,NamedSets!$D$1:$D$7,0),2),"")</f>
        <v/>
      </c>
      <c r="F131" s="16" t="str">
        <f>IF(LEN(Raw_Data!F132)&gt;0,INDEX(ScoreArray,MATCH(Raw_Data!F132,NamedSets!$A$1:$A$7,0),2),"")</f>
        <v/>
      </c>
      <c r="G131" s="16" t="str">
        <f>IF(LEN(Raw_Data!G132)&gt;0,INDEX(ScoreArray,MATCH(Raw_Data!G132,NamedSets!$A$1:$A$7,0),2),"")</f>
        <v/>
      </c>
      <c r="H131" s="16" t="str">
        <f>IF(LEN(Raw_Data!H132)&gt;0,INDEX(ScoreArray,MATCH(Raw_Data!H132,NamedSets!$A$1:$A$7,0),2),"")</f>
        <v/>
      </c>
      <c r="I131" s="16" t="str">
        <f>IF(LEN(Raw_Data!I132)&gt;0,INDEX(ScoreArray,MATCH(Raw_Data!I132,NamedSets!$A$1:$A$7,0),2),"")</f>
        <v/>
      </c>
      <c r="J131" s="16" t="str">
        <f>IF(LEN(Raw_Data!J132)&gt;0,INDEX(ScoreArray,MATCH(Raw_Data!J132,NamedSets!$A$1:$A$7,0),2),"")</f>
        <v/>
      </c>
      <c r="K131" s="16" t="str">
        <f>IF(LEN(Raw_Data!K132)&gt;0,INDEX(ScoreArray,MATCH(Raw_Data!K132,NamedSets!$A$1:$A$7,0),2),"")</f>
        <v/>
      </c>
      <c r="L131" s="16" t="str">
        <f>IF(LEN(Raw_Data!L132)&gt;0,INDEX(ScoreArray,MATCH(Raw_Data!L132,NamedSets!$A$1:$A$7,0),2),"")</f>
        <v/>
      </c>
      <c r="M131" s="16" t="str">
        <f>IF(LEN(Raw_Data!M132)&gt;0,INDEX(ScoreArray,MATCH(Raw_Data!M132,NamedSets!$A$1:$A$7,0),2),"")</f>
        <v/>
      </c>
      <c r="N131" s="16" t="str">
        <f>IF(LEN(Raw_Data!N132)&gt;0,INDEX(ReverseScoreArray,MATCH(Raw_Data!N132,NamedSets!$D$1:$D$7,0),2),"")</f>
        <v/>
      </c>
      <c r="O131" s="16" t="str">
        <f>IF(LEN(Raw_Data!O132)&gt;0,INDEX(ScoreArray,MATCH(Raw_Data!O132,NamedSets!$A$1:$A$7,0),2),"")</f>
        <v/>
      </c>
      <c r="P131" s="16" t="str">
        <f>IF(LEN(Raw_Data!P132)&gt;0,INDEX(ScoreArray,MATCH(Raw_Data!P132,NamedSets!$A$1:$A$7,0),2),"")</f>
        <v/>
      </c>
      <c r="Q131" s="16" t="str">
        <f>IF(LEN(Raw_Data!Q132)&gt;0,INDEX(ScoreArray,MATCH(Raw_Data!Q132,NamedSets!$A$1:$A$7,0),2),"")</f>
        <v/>
      </c>
      <c r="R131" s="16" t="str">
        <f>IF(LEN(Raw_Data!R132)&gt;0,INDEX(ScoreArray,MATCH(Raw_Data!R132,NamedSets!$A$1:$A$7,0),2),"")</f>
        <v/>
      </c>
      <c r="S131" s="16" t="str">
        <f>IF(LEN(Raw_Data!S132)&gt;0,INDEX(ScoreArray,MATCH(Raw_Data!S132,NamedSets!$A$1:$A$7,0),2),"")</f>
        <v/>
      </c>
      <c r="T131" s="16" t="str">
        <f>IF(LEN(Raw_Data!T132)&gt;0,INDEX(ScoreArray,MATCH(Raw_Data!T132,NamedSets!$A$1:$A$7,0),2),"")</f>
        <v/>
      </c>
      <c r="U131" s="16" t="str">
        <f>IF(LEN(Raw_Data!U132)&gt;0,INDEX(ScoreArray,MATCH(Raw_Data!U132,NamedSets!$A$1:$A$7,0),2),"")</f>
        <v/>
      </c>
      <c r="V131" s="16" t="str">
        <f>IF(LEN(Raw_Data!V132)&gt;0,INDEX(ScoreArray,MATCH(Raw_Data!V132,NamedSets!$A$1:$A$7,0),2),"")</f>
        <v/>
      </c>
      <c r="W131" s="16" t="str">
        <f>IF(LEN(Raw_Data!W132)&gt;0,INDEX(ScoreArray,MATCH(Raw_Data!W132,NamedSets!$A$1:$A$7,0),2),"")</f>
        <v/>
      </c>
      <c r="X131" s="16" t="str">
        <f>IF(LEN(Raw_Data!X132)&gt;0,INDEX(ScoreArray,MATCH(Raw_Data!X132,NamedSets!$A$1:$A$7,0),2),"")</f>
        <v/>
      </c>
      <c r="Y131" s="16" t="str">
        <f>IF(LEN(Raw_Data!Y132)&gt;0,INDEX(ScoreArray,MATCH(Raw_Data!Y132,NamedSets!$A$1:$A$7,0),2),"")</f>
        <v/>
      </c>
      <c r="Z131" s="16" t="str">
        <f>IF(LEN(Raw_Data!Z132)&gt;0,INDEX(ScoreArray,MATCH(Raw_Data!Z132,NamedSets!$A$1:$A$7,0),2),"")</f>
        <v/>
      </c>
      <c r="AA131" s="16" t="str">
        <f>IF(LEN(Raw_Data!AA132)&gt;0,INDEX(ScoreArray,MATCH(Raw_Data!AA132,NamedSets!$A$1:$A$7,0),2),"")</f>
        <v/>
      </c>
      <c r="AB131" s="16" t="str">
        <f>IF(LEN(Raw_Data!AB132)&gt;0,INDEX(ScoreArray,MATCH(Raw_Data!AB132,NamedSets!$A$1:$A$7,0),2),"")</f>
        <v/>
      </c>
      <c r="AC131" s="16" t="str">
        <f>IF(LEN(Raw_Data!AC132)&gt;0,INDEX(ScoreArray,MATCH(Raw_Data!AC132,NamedSets!$A$1:$A$7,0),2),"")</f>
        <v/>
      </c>
      <c r="AD131" s="16" t="str">
        <f>IF(LEN(Raw_Data!AD132)&gt;0,INDEX(ScoreArray,MATCH(Raw_Data!AD132,NamedSets!$A$1:$A$7,0),2),"")</f>
        <v/>
      </c>
      <c r="AE131" s="16" t="str">
        <f>IF(LEN(Raw_Data!AE132)&gt;0,INDEX(ScoreArray,MATCH(Raw_Data!AE132,NamedSets!$A$1:$A$7,0),2),"")</f>
        <v/>
      </c>
      <c r="AF131" s="16" t="str">
        <f>IF(LEN(Raw_Data!AF132)&gt;0,INDEX(ScoreArray,MATCH(Raw_Data!AF132,NamedSets!$A$1:$A$7,0),2),"")</f>
        <v/>
      </c>
      <c r="AG131" s="16" t="str">
        <f>IF(LEN(Raw_Data!AG132)&gt;0,INDEX(ScoreArray,MATCH(Raw_Data!AG132,NamedSets!$A$1:$A$7,0),2),"")</f>
        <v/>
      </c>
      <c r="AH131" s="16" t="str">
        <f>IF(LEN(Raw_Data!AH132)&gt;0,INDEX(ScoreArray,MATCH(Raw_Data!AH132,NamedSets!$A$1:$A$7,0),2),"")</f>
        <v/>
      </c>
      <c r="AI131" s="16" t="str">
        <f>IF(LEN(Raw_Data!AI132)&gt;0,INDEX(ScoreArray,MATCH(Raw_Data!AI132,NamedSets!$A$1:$A$7,0),2),"")</f>
        <v/>
      </c>
      <c r="AJ131" s="16" t="str">
        <f>IF(LEN(Raw_Data!AJ132)&gt;0,INDEX(ScoreArray,MATCH(Raw_Data!AJ132,NamedSets!$A$1:$A$7,0),2),"")</f>
        <v/>
      </c>
      <c r="AK131" s="16" t="str">
        <f>IF(LEN(Raw_Data!AK132)&gt;0,INDEX(ScoreArray,MATCH(Raw_Data!AK132,NamedSets!$A$1:$A$7,0),2),"")</f>
        <v/>
      </c>
      <c r="AL131" s="16" t="str">
        <f>IF(LEN(Raw_Data!AL132)&gt;0,INDEX(ScoreArray,MATCH(Raw_Data!AL132,NamedSets!$A$1:$A$7,0),2),"")</f>
        <v/>
      </c>
      <c r="AM131" s="16" t="str">
        <f>IF(LEN(Raw_Data!AM132)&gt;0,INDEX(ScoreArray,MATCH(Raw_Data!AM132,NamedSets!$A$1:$A$7,0),2),"")</f>
        <v/>
      </c>
      <c r="AN131" s="16" t="str">
        <f>IF(LEN(Raw_Data!AN132)&gt;0,INDEX(ScoreArray,MATCH(Raw_Data!AN132,NamedSets!$A$1:$A$7,0),2),"")</f>
        <v/>
      </c>
      <c r="AO131" s="16" t="str">
        <f>IF(LEN(Raw_Data!AO132)&gt;0,INDEX(ScoreArray,MATCH(Raw_Data!AO132,NamedSets!$A$1:$A$7,0),2),"")</f>
        <v/>
      </c>
      <c r="AP131" s="16" t="str">
        <f>IF(LEN(Raw_Data!AP132)&gt;0,INDEX(ScoreArray,MATCH(Raw_Data!AP132,NamedSets!$A$1:$A$7,0),2),"")</f>
        <v/>
      </c>
      <c r="AQ131" s="16" t="str">
        <f>IF(LEN(Raw_Data!AQ132)&gt;0,INDEX(ScoreArray,MATCH(Raw_Data!AQ132,NamedSets!$A$1:$A$7,0),2),"")</f>
        <v/>
      </c>
      <c r="AR131" s="16" t="str">
        <f>IF(LEN(Raw_Data!AR132)&gt;0,INDEX(ReverseScoreArray,MATCH(Raw_Data!AR132,NamedSets!$D$1:$D$7,0),2),"")</f>
        <v/>
      </c>
    </row>
    <row r="132" spans="1:44" x14ac:dyDescent="0.25">
      <c r="A132" s="21" t="str">
        <f>IF(ISBLANK(Raw_Data!AX133),"",Raw_Data!AX133)</f>
        <v/>
      </c>
      <c r="B132" s="21" t="str">
        <f>IF(ISBLANK(Raw_Data!AU133),"",Raw_Data!AU133)</f>
        <v/>
      </c>
      <c r="C132" s="21" t="str">
        <f>IF(ISBLANK(Raw_Data!AV133),"",Raw_Data!AV133)</f>
        <v/>
      </c>
      <c r="D132" s="16" t="str">
        <f>IF(LEN(Raw_Data!D133)&gt;0,INDEX(ScoreArray,MATCH(Raw_Data!D133,NamedSets!$A$1:$A$7,0),2),"")</f>
        <v/>
      </c>
      <c r="E132" s="16" t="str">
        <f>IF(LEN(Raw_Data!E133)&gt;0,INDEX(ReverseScoreArray,MATCH(Raw_Data!E133,NamedSets!$D$1:$D$7,0),2),"")</f>
        <v/>
      </c>
      <c r="F132" s="16" t="str">
        <f>IF(LEN(Raw_Data!F133)&gt;0,INDEX(ScoreArray,MATCH(Raw_Data!F133,NamedSets!$A$1:$A$7,0),2),"")</f>
        <v/>
      </c>
      <c r="G132" s="16" t="str">
        <f>IF(LEN(Raw_Data!G133)&gt;0,INDEX(ScoreArray,MATCH(Raw_Data!G133,NamedSets!$A$1:$A$7,0),2),"")</f>
        <v/>
      </c>
      <c r="H132" s="16" t="str">
        <f>IF(LEN(Raw_Data!H133)&gt;0,INDEX(ScoreArray,MATCH(Raw_Data!H133,NamedSets!$A$1:$A$7,0),2),"")</f>
        <v/>
      </c>
      <c r="I132" s="16" t="str">
        <f>IF(LEN(Raw_Data!I133)&gt;0,INDEX(ScoreArray,MATCH(Raw_Data!I133,NamedSets!$A$1:$A$7,0),2),"")</f>
        <v/>
      </c>
      <c r="J132" s="16" t="str">
        <f>IF(LEN(Raw_Data!J133)&gt;0,INDEX(ScoreArray,MATCH(Raw_Data!J133,NamedSets!$A$1:$A$7,0),2),"")</f>
        <v/>
      </c>
      <c r="K132" s="16" t="str">
        <f>IF(LEN(Raw_Data!K133)&gt;0,INDEX(ScoreArray,MATCH(Raw_Data!K133,NamedSets!$A$1:$A$7,0),2),"")</f>
        <v/>
      </c>
      <c r="L132" s="16" t="str">
        <f>IF(LEN(Raw_Data!L133)&gt;0,INDEX(ScoreArray,MATCH(Raw_Data!L133,NamedSets!$A$1:$A$7,0),2),"")</f>
        <v/>
      </c>
      <c r="M132" s="16" t="str">
        <f>IF(LEN(Raw_Data!M133)&gt;0,INDEX(ScoreArray,MATCH(Raw_Data!M133,NamedSets!$A$1:$A$7,0),2),"")</f>
        <v/>
      </c>
      <c r="N132" s="16" t="str">
        <f>IF(LEN(Raw_Data!N133)&gt;0,INDEX(ReverseScoreArray,MATCH(Raw_Data!N133,NamedSets!$D$1:$D$7,0),2),"")</f>
        <v/>
      </c>
      <c r="O132" s="16" t="str">
        <f>IF(LEN(Raw_Data!O133)&gt;0,INDEX(ScoreArray,MATCH(Raw_Data!O133,NamedSets!$A$1:$A$7,0),2),"")</f>
        <v/>
      </c>
      <c r="P132" s="16" t="str">
        <f>IF(LEN(Raw_Data!P133)&gt;0,INDEX(ScoreArray,MATCH(Raw_Data!P133,NamedSets!$A$1:$A$7,0),2),"")</f>
        <v/>
      </c>
      <c r="Q132" s="16" t="str">
        <f>IF(LEN(Raw_Data!Q133)&gt;0,INDEX(ScoreArray,MATCH(Raw_Data!Q133,NamedSets!$A$1:$A$7,0),2),"")</f>
        <v/>
      </c>
      <c r="R132" s="16" t="str">
        <f>IF(LEN(Raw_Data!R133)&gt;0,INDEX(ScoreArray,MATCH(Raw_Data!R133,NamedSets!$A$1:$A$7,0),2),"")</f>
        <v/>
      </c>
      <c r="S132" s="16" t="str">
        <f>IF(LEN(Raw_Data!S133)&gt;0,INDEX(ScoreArray,MATCH(Raw_Data!S133,NamedSets!$A$1:$A$7,0),2),"")</f>
        <v/>
      </c>
      <c r="T132" s="16" t="str">
        <f>IF(LEN(Raw_Data!T133)&gt;0,INDEX(ScoreArray,MATCH(Raw_Data!T133,NamedSets!$A$1:$A$7,0),2),"")</f>
        <v/>
      </c>
      <c r="U132" s="16" t="str">
        <f>IF(LEN(Raw_Data!U133)&gt;0,INDEX(ScoreArray,MATCH(Raw_Data!U133,NamedSets!$A$1:$A$7,0),2),"")</f>
        <v/>
      </c>
      <c r="V132" s="16" t="str">
        <f>IF(LEN(Raw_Data!V133)&gt;0,INDEX(ScoreArray,MATCH(Raw_Data!V133,NamedSets!$A$1:$A$7,0),2),"")</f>
        <v/>
      </c>
      <c r="W132" s="16" t="str">
        <f>IF(LEN(Raw_Data!W133)&gt;0,INDEX(ScoreArray,MATCH(Raw_Data!W133,NamedSets!$A$1:$A$7,0),2),"")</f>
        <v/>
      </c>
      <c r="X132" s="16" t="str">
        <f>IF(LEN(Raw_Data!X133)&gt;0,INDEX(ScoreArray,MATCH(Raw_Data!X133,NamedSets!$A$1:$A$7,0),2),"")</f>
        <v/>
      </c>
      <c r="Y132" s="16" t="str">
        <f>IF(LEN(Raw_Data!Y133)&gt;0,INDEX(ScoreArray,MATCH(Raw_Data!Y133,NamedSets!$A$1:$A$7,0),2),"")</f>
        <v/>
      </c>
      <c r="Z132" s="16" t="str">
        <f>IF(LEN(Raw_Data!Z133)&gt;0,INDEX(ScoreArray,MATCH(Raw_Data!Z133,NamedSets!$A$1:$A$7,0),2),"")</f>
        <v/>
      </c>
      <c r="AA132" s="16" t="str">
        <f>IF(LEN(Raw_Data!AA133)&gt;0,INDEX(ScoreArray,MATCH(Raw_Data!AA133,NamedSets!$A$1:$A$7,0),2),"")</f>
        <v/>
      </c>
      <c r="AB132" s="16" t="str">
        <f>IF(LEN(Raw_Data!AB133)&gt;0,INDEX(ScoreArray,MATCH(Raw_Data!AB133,NamedSets!$A$1:$A$7,0),2),"")</f>
        <v/>
      </c>
      <c r="AC132" s="16" t="str">
        <f>IF(LEN(Raw_Data!AC133)&gt;0,INDEX(ScoreArray,MATCH(Raw_Data!AC133,NamedSets!$A$1:$A$7,0),2),"")</f>
        <v/>
      </c>
      <c r="AD132" s="16" t="str">
        <f>IF(LEN(Raw_Data!AD133)&gt;0,INDEX(ScoreArray,MATCH(Raw_Data!AD133,NamedSets!$A$1:$A$7,0),2),"")</f>
        <v/>
      </c>
      <c r="AE132" s="16" t="str">
        <f>IF(LEN(Raw_Data!AE133)&gt;0,INDEX(ScoreArray,MATCH(Raw_Data!AE133,NamedSets!$A$1:$A$7,0),2),"")</f>
        <v/>
      </c>
      <c r="AF132" s="16" t="str">
        <f>IF(LEN(Raw_Data!AF133)&gt;0,INDEX(ScoreArray,MATCH(Raw_Data!AF133,NamedSets!$A$1:$A$7,0),2),"")</f>
        <v/>
      </c>
      <c r="AG132" s="16" t="str">
        <f>IF(LEN(Raw_Data!AG133)&gt;0,INDEX(ScoreArray,MATCH(Raw_Data!AG133,NamedSets!$A$1:$A$7,0),2),"")</f>
        <v/>
      </c>
      <c r="AH132" s="16" t="str">
        <f>IF(LEN(Raw_Data!AH133)&gt;0,INDEX(ScoreArray,MATCH(Raw_Data!AH133,NamedSets!$A$1:$A$7,0),2),"")</f>
        <v/>
      </c>
      <c r="AI132" s="16" t="str">
        <f>IF(LEN(Raw_Data!AI133)&gt;0,INDEX(ScoreArray,MATCH(Raw_Data!AI133,NamedSets!$A$1:$A$7,0),2),"")</f>
        <v/>
      </c>
      <c r="AJ132" s="16" t="str">
        <f>IF(LEN(Raw_Data!AJ133)&gt;0,INDEX(ScoreArray,MATCH(Raw_Data!AJ133,NamedSets!$A$1:$A$7,0),2),"")</f>
        <v/>
      </c>
      <c r="AK132" s="16" t="str">
        <f>IF(LEN(Raw_Data!AK133)&gt;0,INDEX(ScoreArray,MATCH(Raw_Data!AK133,NamedSets!$A$1:$A$7,0),2),"")</f>
        <v/>
      </c>
      <c r="AL132" s="16" t="str">
        <f>IF(LEN(Raw_Data!AL133)&gt;0,INDEX(ScoreArray,MATCH(Raw_Data!AL133,NamedSets!$A$1:$A$7,0),2),"")</f>
        <v/>
      </c>
      <c r="AM132" s="16" t="str">
        <f>IF(LEN(Raw_Data!AM133)&gt;0,INDEX(ScoreArray,MATCH(Raw_Data!AM133,NamedSets!$A$1:$A$7,0),2),"")</f>
        <v/>
      </c>
      <c r="AN132" s="16" t="str">
        <f>IF(LEN(Raw_Data!AN133)&gt;0,INDEX(ScoreArray,MATCH(Raw_Data!AN133,NamedSets!$A$1:$A$7,0),2),"")</f>
        <v/>
      </c>
      <c r="AO132" s="16" t="str">
        <f>IF(LEN(Raw_Data!AO133)&gt;0,INDEX(ScoreArray,MATCH(Raw_Data!AO133,NamedSets!$A$1:$A$7,0),2),"")</f>
        <v/>
      </c>
      <c r="AP132" s="16" t="str">
        <f>IF(LEN(Raw_Data!AP133)&gt;0,INDEX(ScoreArray,MATCH(Raw_Data!AP133,NamedSets!$A$1:$A$7,0),2),"")</f>
        <v/>
      </c>
      <c r="AQ132" s="16" t="str">
        <f>IF(LEN(Raw_Data!AQ133)&gt;0,INDEX(ScoreArray,MATCH(Raw_Data!AQ133,NamedSets!$A$1:$A$7,0),2),"")</f>
        <v/>
      </c>
      <c r="AR132" s="16" t="str">
        <f>IF(LEN(Raw_Data!AR133)&gt;0,INDEX(ReverseScoreArray,MATCH(Raw_Data!AR133,NamedSets!$D$1:$D$7,0),2),"")</f>
        <v/>
      </c>
    </row>
    <row r="133" spans="1:44" x14ac:dyDescent="0.25">
      <c r="A133" s="21" t="str">
        <f>IF(ISBLANK(Raw_Data!AX134),"",Raw_Data!AX134)</f>
        <v/>
      </c>
      <c r="B133" s="21" t="str">
        <f>IF(ISBLANK(Raw_Data!AU134),"",Raw_Data!AU134)</f>
        <v/>
      </c>
      <c r="C133" s="21" t="str">
        <f>IF(ISBLANK(Raw_Data!AV134),"",Raw_Data!AV134)</f>
        <v/>
      </c>
      <c r="D133" s="16" t="str">
        <f>IF(LEN(Raw_Data!D134)&gt;0,INDEX(ScoreArray,MATCH(Raw_Data!D134,NamedSets!$A$1:$A$7,0),2),"")</f>
        <v/>
      </c>
      <c r="E133" s="16" t="str">
        <f>IF(LEN(Raw_Data!E134)&gt;0,INDEX(ReverseScoreArray,MATCH(Raw_Data!E134,NamedSets!$D$1:$D$7,0),2),"")</f>
        <v/>
      </c>
      <c r="F133" s="16" t="str">
        <f>IF(LEN(Raw_Data!F134)&gt;0,INDEX(ScoreArray,MATCH(Raw_Data!F134,NamedSets!$A$1:$A$7,0),2),"")</f>
        <v/>
      </c>
      <c r="G133" s="16" t="str">
        <f>IF(LEN(Raw_Data!G134)&gt;0,INDEX(ScoreArray,MATCH(Raw_Data!G134,NamedSets!$A$1:$A$7,0),2),"")</f>
        <v/>
      </c>
      <c r="H133" s="16" t="str">
        <f>IF(LEN(Raw_Data!H134)&gt;0,INDEX(ScoreArray,MATCH(Raw_Data!H134,NamedSets!$A$1:$A$7,0),2),"")</f>
        <v/>
      </c>
      <c r="I133" s="16" t="str">
        <f>IF(LEN(Raw_Data!I134)&gt;0,INDEX(ScoreArray,MATCH(Raw_Data!I134,NamedSets!$A$1:$A$7,0),2),"")</f>
        <v/>
      </c>
      <c r="J133" s="16" t="str">
        <f>IF(LEN(Raw_Data!J134)&gt;0,INDEX(ScoreArray,MATCH(Raw_Data!J134,NamedSets!$A$1:$A$7,0),2),"")</f>
        <v/>
      </c>
      <c r="K133" s="16" t="str">
        <f>IF(LEN(Raw_Data!K134)&gt;0,INDEX(ScoreArray,MATCH(Raw_Data!K134,NamedSets!$A$1:$A$7,0),2),"")</f>
        <v/>
      </c>
      <c r="L133" s="16" t="str">
        <f>IF(LEN(Raw_Data!L134)&gt;0,INDEX(ScoreArray,MATCH(Raw_Data!L134,NamedSets!$A$1:$A$7,0),2),"")</f>
        <v/>
      </c>
      <c r="M133" s="16" t="str">
        <f>IF(LEN(Raw_Data!M134)&gt;0,INDEX(ScoreArray,MATCH(Raw_Data!M134,NamedSets!$A$1:$A$7,0),2),"")</f>
        <v/>
      </c>
      <c r="N133" s="16" t="str">
        <f>IF(LEN(Raw_Data!N134)&gt;0,INDEX(ReverseScoreArray,MATCH(Raw_Data!N134,NamedSets!$D$1:$D$7,0),2),"")</f>
        <v/>
      </c>
      <c r="O133" s="16" t="str">
        <f>IF(LEN(Raw_Data!O134)&gt;0,INDEX(ScoreArray,MATCH(Raw_Data!O134,NamedSets!$A$1:$A$7,0),2),"")</f>
        <v/>
      </c>
      <c r="P133" s="16" t="str">
        <f>IF(LEN(Raw_Data!P134)&gt;0,INDEX(ScoreArray,MATCH(Raw_Data!P134,NamedSets!$A$1:$A$7,0),2),"")</f>
        <v/>
      </c>
      <c r="Q133" s="16" t="str">
        <f>IF(LEN(Raw_Data!Q134)&gt;0,INDEX(ScoreArray,MATCH(Raw_Data!Q134,NamedSets!$A$1:$A$7,0),2),"")</f>
        <v/>
      </c>
      <c r="R133" s="16" t="str">
        <f>IF(LEN(Raw_Data!R134)&gt;0,INDEX(ScoreArray,MATCH(Raw_Data!R134,NamedSets!$A$1:$A$7,0),2),"")</f>
        <v/>
      </c>
      <c r="S133" s="16" t="str">
        <f>IF(LEN(Raw_Data!S134)&gt;0,INDEX(ScoreArray,MATCH(Raw_Data!S134,NamedSets!$A$1:$A$7,0),2),"")</f>
        <v/>
      </c>
      <c r="T133" s="16" t="str">
        <f>IF(LEN(Raw_Data!T134)&gt;0,INDEX(ScoreArray,MATCH(Raw_Data!T134,NamedSets!$A$1:$A$7,0),2),"")</f>
        <v/>
      </c>
      <c r="U133" s="16" t="str">
        <f>IF(LEN(Raw_Data!U134)&gt;0,INDEX(ScoreArray,MATCH(Raw_Data!U134,NamedSets!$A$1:$A$7,0),2),"")</f>
        <v/>
      </c>
      <c r="V133" s="16" t="str">
        <f>IF(LEN(Raw_Data!V134)&gt;0,INDEX(ScoreArray,MATCH(Raw_Data!V134,NamedSets!$A$1:$A$7,0),2),"")</f>
        <v/>
      </c>
      <c r="W133" s="16" t="str">
        <f>IF(LEN(Raw_Data!W134)&gt;0,INDEX(ScoreArray,MATCH(Raw_Data!W134,NamedSets!$A$1:$A$7,0),2),"")</f>
        <v/>
      </c>
      <c r="X133" s="16" t="str">
        <f>IF(LEN(Raw_Data!X134)&gt;0,INDEX(ScoreArray,MATCH(Raw_Data!X134,NamedSets!$A$1:$A$7,0),2),"")</f>
        <v/>
      </c>
      <c r="Y133" s="16" t="str">
        <f>IF(LEN(Raw_Data!Y134)&gt;0,INDEX(ScoreArray,MATCH(Raw_Data!Y134,NamedSets!$A$1:$A$7,0),2),"")</f>
        <v/>
      </c>
      <c r="Z133" s="16" t="str">
        <f>IF(LEN(Raw_Data!Z134)&gt;0,INDEX(ScoreArray,MATCH(Raw_Data!Z134,NamedSets!$A$1:$A$7,0),2),"")</f>
        <v/>
      </c>
      <c r="AA133" s="16" t="str">
        <f>IF(LEN(Raw_Data!AA134)&gt;0,INDEX(ScoreArray,MATCH(Raw_Data!AA134,NamedSets!$A$1:$A$7,0),2),"")</f>
        <v/>
      </c>
      <c r="AB133" s="16" t="str">
        <f>IF(LEN(Raw_Data!AB134)&gt;0,INDEX(ScoreArray,MATCH(Raw_Data!AB134,NamedSets!$A$1:$A$7,0),2),"")</f>
        <v/>
      </c>
      <c r="AC133" s="16" t="str">
        <f>IF(LEN(Raw_Data!AC134)&gt;0,INDEX(ScoreArray,MATCH(Raw_Data!AC134,NamedSets!$A$1:$A$7,0),2),"")</f>
        <v/>
      </c>
      <c r="AD133" s="16" t="str">
        <f>IF(LEN(Raw_Data!AD134)&gt;0,INDEX(ScoreArray,MATCH(Raw_Data!AD134,NamedSets!$A$1:$A$7,0),2),"")</f>
        <v/>
      </c>
      <c r="AE133" s="16" t="str">
        <f>IF(LEN(Raw_Data!AE134)&gt;0,INDEX(ScoreArray,MATCH(Raw_Data!AE134,NamedSets!$A$1:$A$7,0),2),"")</f>
        <v/>
      </c>
      <c r="AF133" s="16" t="str">
        <f>IF(LEN(Raw_Data!AF134)&gt;0,INDEX(ScoreArray,MATCH(Raw_Data!AF134,NamedSets!$A$1:$A$7,0),2),"")</f>
        <v/>
      </c>
      <c r="AG133" s="16" t="str">
        <f>IF(LEN(Raw_Data!AG134)&gt;0,INDEX(ScoreArray,MATCH(Raw_Data!AG134,NamedSets!$A$1:$A$7,0),2),"")</f>
        <v/>
      </c>
      <c r="AH133" s="16" t="str">
        <f>IF(LEN(Raw_Data!AH134)&gt;0,INDEX(ScoreArray,MATCH(Raw_Data!AH134,NamedSets!$A$1:$A$7,0),2),"")</f>
        <v/>
      </c>
      <c r="AI133" s="16" t="str">
        <f>IF(LEN(Raw_Data!AI134)&gt;0,INDEX(ScoreArray,MATCH(Raw_Data!AI134,NamedSets!$A$1:$A$7,0),2),"")</f>
        <v/>
      </c>
      <c r="AJ133" s="16" t="str">
        <f>IF(LEN(Raw_Data!AJ134)&gt;0,INDEX(ScoreArray,MATCH(Raw_Data!AJ134,NamedSets!$A$1:$A$7,0),2),"")</f>
        <v/>
      </c>
      <c r="AK133" s="16" t="str">
        <f>IF(LEN(Raw_Data!AK134)&gt;0,INDEX(ScoreArray,MATCH(Raw_Data!AK134,NamedSets!$A$1:$A$7,0),2),"")</f>
        <v/>
      </c>
      <c r="AL133" s="16" t="str">
        <f>IF(LEN(Raw_Data!AL134)&gt;0,INDEX(ScoreArray,MATCH(Raw_Data!AL134,NamedSets!$A$1:$A$7,0),2),"")</f>
        <v/>
      </c>
      <c r="AM133" s="16" t="str">
        <f>IF(LEN(Raw_Data!AM134)&gt;0,INDEX(ScoreArray,MATCH(Raw_Data!AM134,NamedSets!$A$1:$A$7,0),2),"")</f>
        <v/>
      </c>
      <c r="AN133" s="16" t="str">
        <f>IF(LEN(Raw_Data!AN134)&gt;0,INDEX(ScoreArray,MATCH(Raw_Data!AN134,NamedSets!$A$1:$A$7,0),2),"")</f>
        <v/>
      </c>
      <c r="AO133" s="16" t="str">
        <f>IF(LEN(Raw_Data!AO134)&gt;0,INDEX(ScoreArray,MATCH(Raw_Data!AO134,NamedSets!$A$1:$A$7,0),2),"")</f>
        <v/>
      </c>
      <c r="AP133" s="16" t="str">
        <f>IF(LEN(Raw_Data!AP134)&gt;0,INDEX(ScoreArray,MATCH(Raw_Data!AP134,NamedSets!$A$1:$A$7,0),2),"")</f>
        <v/>
      </c>
      <c r="AQ133" s="16" t="str">
        <f>IF(LEN(Raw_Data!AQ134)&gt;0,INDEX(ScoreArray,MATCH(Raw_Data!AQ134,NamedSets!$A$1:$A$7,0),2),"")</f>
        <v/>
      </c>
      <c r="AR133" s="16" t="str">
        <f>IF(LEN(Raw_Data!AR134)&gt;0,INDEX(ReverseScoreArray,MATCH(Raw_Data!AR134,NamedSets!$D$1:$D$7,0),2),"")</f>
        <v/>
      </c>
    </row>
    <row r="134" spans="1:44" x14ac:dyDescent="0.25">
      <c r="A134" s="21" t="str">
        <f>IF(ISBLANK(Raw_Data!AX135),"",Raw_Data!AX135)</f>
        <v/>
      </c>
      <c r="B134" s="21" t="str">
        <f>IF(ISBLANK(Raw_Data!AU135),"",Raw_Data!AU135)</f>
        <v/>
      </c>
      <c r="C134" s="21" t="str">
        <f>IF(ISBLANK(Raw_Data!AV135),"",Raw_Data!AV135)</f>
        <v/>
      </c>
      <c r="D134" s="16" t="str">
        <f>IF(LEN(Raw_Data!D135)&gt;0,INDEX(ScoreArray,MATCH(Raw_Data!D135,NamedSets!$A$1:$A$7,0),2),"")</f>
        <v/>
      </c>
      <c r="E134" s="16" t="str">
        <f>IF(LEN(Raw_Data!E135)&gt;0,INDEX(ReverseScoreArray,MATCH(Raw_Data!E135,NamedSets!$D$1:$D$7,0),2),"")</f>
        <v/>
      </c>
      <c r="F134" s="16" t="str">
        <f>IF(LEN(Raw_Data!F135)&gt;0,INDEX(ScoreArray,MATCH(Raw_Data!F135,NamedSets!$A$1:$A$7,0),2),"")</f>
        <v/>
      </c>
      <c r="G134" s="16" t="str">
        <f>IF(LEN(Raw_Data!G135)&gt;0,INDEX(ScoreArray,MATCH(Raw_Data!G135,NamedSets!$A$1:$A$7,0),2),"")</f>
        <v/>
      </c>
      <c r="H134" s="16" t="str">
        <f>IF(LEN(Raw_Data!H135)&gt;0,INDEX(ScoreArray,MATCH(Raw_Data!H135,NamedSets!$A$1:$A$7,0),2),"")</f>
        <v/>
      </c>
      <c r="I134" s="16" t="str">
        <f>IF(LEN(Raw_Data!I135)&gt;0,INDEX(ScoreArray,MATCH(Raw_Data!I135,NamedSets!$A$1:$A$7,0),2),"")</f>
        <v/>
      </c>
      <c r="J134" s="16" t="str">
        <f>IF(LEN(Raw_Data!J135)&gt;0,INDEX(ScoreArray,MATCH(Raw_Data!J135,NamedSets!$A$1:$A$7,0),2),"")</f>
        <v/>
      </c>
      <c r="K134" s="16" t="str">
        <f>IF(LEN(Raw_Data!K135)&gt;0,INDEX(ScoreArray,MATCH(Raw_Data!K135,NamedSets!$A$1:$A$7,0),2),"")</f>
        <v/>
      </c>
      <c r="L134" s="16" t="str">
        <f>IF(LEN(Raw_Data!L135)&gt;0,INDEX(ScoreArray,MATCH(Raw_Data!L135,NamedSets!$A$1:$A$7,0),2),"")</f>
        <v/>
      </c>
      <c r="M134" s="16" t="str">
        <f>IF(LEN(Raw_Data!M135)&gt;0,INDEX(ScoreArray,MATCH(Raw_Data!M135,NamedSets!$A$1:$A$7,0),2),"")</f>
        <v/>
      </c>
      <c r="N134" s="16" t="str">
        <f>IF(LEN(Raw_Data!N135)&gt;0,INDEX(ReverseScoreArray,MATCH(Raw_Data!N135,NamedSets!$D$1:$D$7,0),2),"")</f>
        <v/>
      </c>
      <c r="O134" s="16" t="str">
        <f>IF(LEN(Raw_Data!O135)&gt;0,INDEX(ScoreArray,MATCH(Raw_Data!O135,NamedSets!$A$1:$A$7,0),2),"")</f>
        <v/>
      </c>
      <c r="P134" s="16" t="str">
        <f>IF(LEN(Raw_Data!P135)&gt;0,INDEX(ScoreArray,MATCH(Raw_Data!P135,NamedSets!$A$1:$A$7,0),2),"")</f>
        <v/>
      </c>
      <c r="Q134" s="16" t="str">
        <f>IF(LEN(Raw_Data!Q135)&gt;0,INDEX(ScoreArray,MATCH(Raw_Data!Q135,NamedSets!$A$1:$A$7,0),2),"")</f>
        <v/>
      </c>
      <c r="R134" s="16" t="str">
        <f>IF(LEN(Raw_Data!R135)&gt;0,INDEX(ScoreArray,MATCH(Raw_Data!R135,NamedSets!$A$1:$A$7,0),2),"")</f>
        <v/>
      </c>
      <c r="S134" s="16" t="str">
        <f>IF(LEN(Raw_Data!S135)&gt;0,INDEX(ScoreArray,MATCH(Raw_Data!S135,NamedSets!$A$1:$A$7,0),2),"")</f>
        <v/>
      </c>
      <c r="T134" s="16" t="str">
        <f>IF(LEN(Raw_Data!T135)&gt;0,INDEX(ScoreArray,MATCH(Raw_Data!T135,NamedSets!$A$1:$A$7,0),2),"")</f>
        <v/>
      </c>
      <c r="U134" s="16" t="str">
        <f>IF(LEN(Raw_Data!U135)&gt;0,INDEX(ScoreArray,MATCH(Raw_Data!U135,NamedSets!$A$1:$A$7,0),2),"")</f>
        <v/>
      </c>
      <c r="V134" s="16" t="str">
        <f>IF(LEN(Raw_Data!V135)&gt;0,INDEX(ScoreArray,MATCH(Raw_Data!V135,NamedSets!$A$1:$A$7,0),2),"")</f>
        <v/>
      </c>
      <c r="W134" s="16" t="str">
        <f>IF(LEN(Raw_Data!W135)&gt;0,INDEX(ScoreArray,MATCH(Raw_Data!W135,NamedSets!$A$1:$A$7,0),2),"")</f>
        <v/>
      </c>
      <c r="X134" s="16" t="str">
        <f>IF(LEN(Raw_Data!X135)&gt;0,INDEX(ScoreArray,MATCH(Raw_Data!X135,NamedSets!$A$1:$A$7,0),2),"")</f>
        <v/>
      </c>
      <c r="Y134" s="16" t="str">
        <f>IF(LEN(Raw_Data!Y135)&gt;0,INDEX(ScoreArray,MATCH(Raw_Data!Y135,NamedSets!$A$1:$A$7,0),2),"")</f>
        <v/>
      </c>
      <c r="Z134" s="16" t="str">
        <f>IF(LEN(Raw_Data!Z135)&gt;0,INDEX(ScoreArray,MATCH(Raw_Data!Z135,NamedSets!$A$1:$A$7,0),2),"")</f>
        <v/>
      </c>
      <c r="AA134" s="16" t="str">
        <f>IF(LEN(Raw_Data!AA135)&gt;0,INDEX(ScoreArray,MATCH(Raw_Data!AA135,NamedSets!$A$1:$A$7,0),2),"")</f>
        <v/>
      </c>
      <c r="AB134" s="16" t="str">
        <f>IF(LEN(Raw_Data!AB135)&gt;0,INDEX(ScoreArray,MATCH(Raw_Data!AB135,NamedSets!$A$1:$A$7,0),2),"")</f>
        <v/>
      </c>
      <c r="AC134" s="16" t="str">
        <f>IF(LEN(Raw_Data!AC135)&gt;0,INDEX(ScoreArray,MATCH(Raw_Data!AC135,NamedSets!$A$1:$A$7,0),2),"")</f>
        <v/>
      </c>
      <c r="AD134" s="16" t="str">
        <f>IF(LEN(Raw_Data!AD135)&gt;0,INDEX(ScoreArray,MATCH(Raw_Data!AD135,NamedSets!$A$1:$A$7,0),2),"")</f>
        <v/>
      </c>
      <c r="AE134" s="16" t="str">
        <f>IF(LEN(Raw_Data!AE135)&gt;0,INDEX(ScoreArray,MATCH(Raw_Data!AE135,NamedSets!$A$1:$A$7,0),2),"")</f>
        <v/>
      </c>
      <c r="AF134" s="16" t="str">
        <f>IF(LEN(Raw_Data!AF135)&gt;0,INDEX(ScoreArray,MATCH(Raw_Data!AF135,NamedSets!$A$1:$A$7,0),2),"")</f>
        <v/>
      </c>
      <c r="AG134" s="16" t="str">
        <f>IF(LEN(Raw_Data!AG135)&gt;0,INDEX(ScoreArray,MATCH(Raw_Data!AG135,NamedSets!$A$1:$A$7,0),2),"")</f>
        <v/>
      </c>
      <c r="AH134" s="16" t="str">
        <f>IF(LEN(Raw_Data!AH135)&gt;0,INDEX(ScoreArray,MATCH(Raw_Data!AH135,NamedSets!$A$1:$A$7,0),2),"")</f>
        <v/>
      </c>
      <c r="AI134" s="16" t="str">
        <f>IF(LEN(Raw_Data!AI135)&gt;0,INDEX(ScoreArray,MATCH(Raw_Data!AI135,NamedSets!$A$1:$A$7,0),2),"")</f>
        <v/>
      </c>
      <c r="AJ134" s="16" t="str">
        <f>IF(LEN(Raw_Data!AJ135)&gt;0,INDEX(ScoreArray,MATCH(Raw_Data!AJ135,NamedSets!$A$1:$A$7,0),2),"")</f>
        <v/>
      </c>
      <c r="AK134" s="16" t="str">
        <f>IF(LEN(Raw_Data!AK135)&gt;0,INDEX(ScoreArray,MATCH(Raw_Data!AK135,NamedSets!$A$1:$A$7,0),2),"")</f>
        <v/>
      </c>
      <c r="AL134" s="16" t="str">
        <f>IF(LEN(Raw_Data!AL135)&gt;0,INDEX(ScoreArray,MATCH(Raw_Data!AL135,NamedSets!$A$1:$A$7,0),2),"")</f>
        <v/>
      </c>
      <c r="AM134" s="16" t="str">
        <f>IF(LEN(Raw_Data!AM135)&gt;0,INDEX(ScoreArray,MATCH(Raw_Data!AM135,NamedSets!$A$1:$A$7,0),2),"")</f>
        <v/>
      </c>
      <c r="AN134" s="16" t="str">
        <f>IF(LEN(Raw_Data!AN135)&gt;0,INDEX(ScoreArray,MATCH(Raw_Data!AN135,NamedSets!$A$1:$A$7,0),2),"")</f>
        <v/>
      </c>
      <c r="AO134" s="16" t="str">
        <f>IF(LEN(Raw_Data!AO135)&gt;0,INDEX(ScoreArray,MATCH(Raw_Data!AO135,NamedSets!$A$1:$A$7,0),2),"")</f>
        <v/>
      </c>
      <c r="AP134" s="16" t="str">
        <f>IF(LEN(Raw_Data!AP135)&gt;0,INDEX(ScoreArray,MATCH(Raw_Data!AP135,NamedSets!$A$1:$A$7,0),2),"")</f>
        <v/>
      </c>
      <c r="AQ134" s="16" t="str">
        <f>IF(LEN(Raw_Data!AQ135)&gt;0,INDEX(ScoreArray,MATCH(Raw_Data!AQ135,NamedSets!$A$1:$A$7,0),2),"")</f>
        <v/>
      </c>
      <c r="AR134" s="16" t="str">
        <f>IF(LEN(Raw_Data!AR135)&gt;0,INDEX(ReverseScoreArray,MATCH(Raw_Data!AR135,NamedSets!$D$1:$D$7,0),2),"")</f>
        <v/>
      </c>
    </row>
    <row r="135" spans="1:44" x14ac:dyDescent="0.25">
      <c r="A135" s="21" t="str">
        <f>IF(ISBLANK(Raw_Data!AX136),"",Raw_Data!AX136)</f>
        <v/>
      </c>
      <c r="B135" s="21" t="str">
        <f>IF(ISBLANK(Raw_Data!AU136),"",Raw_Data!AU136)</f>
        <v/>
      </c>
      <c r="C135" s="21" t="str">
        <f>IF(ISBLANK(Raw_Data!AV136),"",Raw_Data!AV136)</f>
        <v/>
      </c>
      <c r="D135" s="16" t="str">
        <f>IF(LEN(Raw_Data!D136)&gt;0,INDEX(ScoreArray,MATCH(Raw_Data!D136,NamedSets!$A$1:$A$7,0),2),"")</f>
        <v/>
      </c>
      <c r="E135" s="16" t="str">
        <f>IF(LEN(Raw_Data!E136)&gt;0,INDEX(ReverseScoreArray,MATCH(Raw_Data!E136,NamedSets!$D$1:$D$7,0),2),"")</f>
        <v/>
      </c>
      <c r="F135" s="16" t="str">
        <f>IF(LEN(Raw_Data!F136)&gt;0,INDEX(ScoreArray,MATCH(Raw_Data!F136,NamedSets!$A$1:$A$7,0),2),"")</f>
        <v/>
      </c>
      <c r="G135" s="16" t="str">
        <f>IF(LEN(Raw_Data!G136)&gt;0,INDEX(ScoreArray,MATCH(Raw_Data!G136,NamedSets!$A$1:$A$7,0),2),"")</f>
        <v/>
      </c>
      <c r="H135" s="16" t="str">
        <f>IF(LEN(Raw_Data!H136)&gt;0,INDEX(ScoreArray,MATCH(Raw_Data!H136,NamedSets!$A$1:$A$7,0),2),"")</f>
        <v/>
      </c>
      <c r="I135" s="16" t="str">
        <f>IF(LEN(Raw_Data!I136)&gt;0,INDEX(ScoreArray,MATCH(Raw_Data!I136,NamedSets!$A$1:$A$7,0),2),"")</f>
        <v/>
      </c>
      <c r="J135" s="16" t="str">
        <f>IF(LEN(Raw_Data!J136)&gt;0,INDEX(ScoreArray,MATCH(Raw_Data!J136,NamedSets!$A$1:$A$7,0),2),"")</f>
        <v/>
      </c>
      <c r="K135" s="16" t="str">
        <f>IF(LEN(Raw_Data!K136)&gt;0,INDEX(ScoreArray,MATCH(Raw_Data!K136,NamedSets!$A$1:$A$7,0),2),"")</f>
        <v/>
      </c>
      <c r="L135" s="16" t="str">
        <f>IF(LEN(Raw_Data!L136)&gt;0,INDEX(ScoreArray,MATCH(Raw_Data!L136,NamedSets!$A$1:$A$7,0),2),"")</f>
        <v/>
      </c>
      <c r="M135" s="16" t="str">
        <f>IF(LEN(Raw_Data!M136)&gt;0,INDEX(ScoreArray,MATCH(Raw_Data!M136,NamedSets!$A$1:$A$7,0),2),"")</f>
        <v/>
      </c>
      <c r="N135" s="16" t="str">
        <f>IF(LEN(Raw_Data!N136)&gt;0,INDEX(ReverseScoreArray,MATCH(Raw_Data!N136,NamedSets!$D$1:$D$7,0),2),"")</f>
        <v/>
      </c>
      <c r="O135" s="16" t="str">
        <f>IF(LEN(Raw_Data!O136)&gt;0,INDEX(ScoreArray,MATCH(Raw_Data!O136,NamedSets!$A$1:$A$7,0),2),"")</f>
        <v/>
      </c>
      <c r="P135" s="16" t="str">
        <f>IF(LEN(Raw_Data!P136)&gt;0,INDEX(ScoreArray,MATCH(Raw_Data!P136,NamedSets!$A$1:$A$7,0),2),"")</f>
        <v/>
      </c>
      <c r="Q135" s="16" t="str">
        <f>IF(LEN(Raw_Data!Q136)&gt;0,INDEX(ScoreArray,MATCH(Raw_Data!Q136,NamedSets!$A$1:$A$7,0),2),"")</f>
        <v/>
      </c>
      <c r="R135" s="16" t="str">
        <f>IF(LEN(Raw_Data!R136)&gt;0,INDEX(ScoreArray,MATCH(Raw_Data!R136,NamedSets!$A$1:$A$7,0),2),"")</f>
        <v/>
      </c>
      <c r="S135" s="16" t="str">
        <f>IF(LEN(Raw_Data!S136)&gt;0,INDEX(ScoreArray,MATCH(Raw_Data!S136,NamedSets!$A$1:$A$7,0),2),"")</f>
        <v/>
      </c>
      <c r="T135" s="16" t="str">
        <f>IF(LEN(Raw_Data!T136)&gt;0,INDEX(ScoreArray,MATCH(Raw_Data!T136,NamedSets!$A$1:$A$7,0),2),"")</f>
        <v/>
      </c>
      <c r="U135" s="16" t="str">
        <f>IF(LEN(Raw_Data!U136)&gt;0,INDEX(ScoreArray,MATCH(Raw_Data!U136,NamedSets!$A$1:$A$7,0),2),"")</f>
        <v/>
      </c>
      <c r="V135" s="16" t="str">
        <f>IF(LEN(Raw_Data!V136)&gt;0,INDEX(ScoreArray,MATCH(Raw_Data!V136,NamedSets!$A$1:$A$7,0),2),"")</f>
        <v/>
      </c>
      <c r="W135" s="16" t="str">
        <f>IF(LEN(Raw_Data!W136)&gt;0,INDEX(ScoreArray,MATCH(Raw_Data!W136,NamedSets!$A$1:$A$7,0),2),"")</f>
        <v/>
      </c>
      <c r="X135" s="16" t="str">
        <f>IF(LEN(Raw_Data!X136)&gt;0,INDEX(ScoreArray,MATCH(Raw_Data!X136,NamedSets!$A$1:$A$7,0),2),"")</f>
        <v/>
      </c>
      <c r="Y135" s="16" t="str">
        <f>IF(LEN(Raw_Data!Y136)&gt;0,INDEX(ScoreArray,MATCH(Raw_Data!Y136,NamedSets!$A$1:$A$7,0),2),"")</f>
        <v/>
      </c>
      <c r="Z135" s="16" t="str">
        <f>IF(LEN(Raw_Data!Z136)&gt;0,INDEX(ScoreArray,MATCH(Raw_Data!Z136,NamedSets!$A$1:$A$7,0),2),"")</f>
        <v/>
      </c>
      <c r="AA135" s="16" t="str">
        <f>IF(LEN(Raw_Data!AA136)&gt;0,INDEX(ScoreArray,MATCH(Raw_Data!AA136,NamedSets!$A$1:$A$7,0),2),"")</f>
        <v/>
      </c>
      <c r="AB135" s="16" t="str">
        <f>IF(LEN(Raw_Data!AB136)&gt;0,INDEX(ScoreArray,MATCH(Raw_Data!AB136,NamedSets!$A$1:$A$7,0),2),"")</f>
        <v/>
      </c>
      <c r="AC135" s="16" t="str">
        <f>IF(LEN(Raw_Data!AC136)&gt;0,INDEX(ScoreArray,MATCH(Raw_Data!AC136,NamedSets!$A$1:$A$7,0),2),"")</f>
        <v/>
      </c>
      <c r="AD135" s="16" t="str">
        <f>IF(LEN(Raw_Data!AD136)&gt;0,INDEX(ScoreArray,MATCH(Raw_Data!AD136,NamedSets!$A$1:$A$7,0),2),"")</f>
        <v/>
      </c>
      <c r="AE135" s="16" t="str">
        <f>IF(LEN(Raw_Data!AE136)&gt;0,INDEX(ScoreArray,MATCH(Raw_Data!AE136,NamedSets!$A$1:$A$7,0),2),"")</f>
        <v/>
      </c>
      <c r="AF135" s="16" t="str">
        <f>IF(LEN(Raw_Data!AF136)&gt;0,INDEX(ScoreArray,MATCH(Raw_Data!AF136,NamedSets!$A$1:$A$7,0),2),"")</f>
        <v/>
      </c>
      <c r="AG135" s="16" t="str">
        <f>IF(LEN(Raw_Data!AG136)&gt;0,INDEX(ScoreArray,MATCH(Raw_Data!AG136,NamedSets!$A$1:$A$7,0),2),"")</f>
        <v/>
      </c>
      <c r="AH135" s="16" t="str">
        <f>IF(LEN(Raw_Data!AH136)&gt;0,INDEX(ScoreArray,MATCH(Raw_Data!AH136,NamedSets!$A$1:$A$7,0),2),"")</f>
        <v/>
      </c>
      <c r="AI135" s="16" t="str">
        <f>IF(LEN(Raw_Data!AI136)&gt;0,INDEX(ScoreArray,MATCH(Raw_Data!AI136,NamedSets!$A$1:$A$7,0),2),"")</f>
        <v/>
      </c>
      <c r="AJ135" s="16" t="str">
        <f>IF(LEN(Raw_Data!AJ136)&gt;0,INDEX(ScoreArray,MATCH(Raw_Data!AJ136,NamedSets!$A$1:$A$7,0),2),"")</f>
        <v/>
      </c>
      <c r="AK135" s="16" t="str">
        <f>IF(LEN(Raw_Data!AK136)&gt;0,INDEX(ScoreArray,MATCH(Raw_Data!AK136,NamedSets!$A$1:$A$7,0),2),"")</f>
        <v/>
      </c>
      <c r="AL135" s="16" t="str">
        <f>IF(LEN(Raw_Data!AL136)&gt;0,INDEX(ScoreArray,MATCH(Raw_Data!AL136,NamedSets!$A$1:$A$7,0),2),"")</f>
        <v/>
      </c>
      <c r="AM135" s="16" t="str">
        <f>IF(LEN(Raw_Data!AM136)&gt;0,INDEX(ScoreArray,MATCH(Raw_Data!AM136,NamedSets!$A$1:$A$7,0),2),"")</f>
        <v/>
      </c>
      <c r="AN135" s="16" t="str">
        <f>IF(LEN(Raw_Data!AN136)&gt;0,INDEX(ScoreArray,MATCH(Raw_Data!AN136,NamedSets!$A$1:$A$7,0),2),"")</f>
        <v/>
      </c>
      <c r="AO135" s="16" t="str">
        <f>IF(LEN(Raw_Data!AO136)&gt;0,INDEX(ScoreArray,MATCH(Raw_Data!AO136,NamedSets!$A$1:$A$7,0),2),"")</f>
        <v/>
      </c>
      <c r="AP135" s="16" t="str">
        <f>IF(LEN(Raw_Data!AP136)&gt;0,INDEX(ScoreArray,MATCH(Raw_Data!AP136,NamedSets!$A$1:$A$7,0),2),"")</f>
        <v/>
      </c>
      <c r="AQ135" s="16" t="str">
        <f>IF(LEN(Raw_Data!AQ136)&gt;0,INDEX(ScoreArray,MATCH(Raw_Data!AQ136,NamedSets!$A$1:$A$7,0),2),"")</f>
        <v/>
      </c>
      <c r="AR135" s="16" t="str">
        <f>IF(LEN(Raw_Data!AR136)&gt;0,INDEX(ReverseScoreArray,MATCH(Raw_Data!AR136,NamedSets!$D$1:$D$7,0),2),"")</f>
        <v/>
      </c>
    </row>
    <row r="136" spans="1:44" x14ac:dyDescent="0.25">
      <c r="A136" s="21" t="str">
        <f>IF(ISBLANK(Raw_Data!AX137),"",Raw_Data!AX137)</f>
        <v/>
      </c>
      <c r="B136" s="21" t="str">
        <f>IF(ISBLANK(Raw_Data!AU137),"",Raw_Data!AU137)</f>
        <v/>
      </c>
      <c r="C136" s="21" t="str">
        <f>IF(ISBLANK(Raw_Data!AV137),"",Raw_Data!AV137)</f>
        <v/>
      </c>
      <c r="D136" s="16" t="str">
        <f>IF(LEN(Raw_Data!D137)&gt;0,INDEX(ScoreArray,MATCH(Raw_Data!D137,NamedSets!$A$1:$A$7,0),2),"")</f>
        <v/>
      </c>
      <c r="E136" s="16" t="str">
        <f>IF(LEN(Raw_Data!E137)&gt;0,INDEX(ReverseScoreArray,MATCH(Raw_Data!E137,NamedSets!$D$1:$D$7,0),2),"")</f>
        <v/>
      </c>
      <c r="F136" s="16" t="str">
        <f>IF(LEN(Raw_Data!F137)&gt;0,INDEX(ScoreArray,MATCH(Raw_Data!F137,NamedSets!$A$1:$A$7,0),2),"")</f>
        <v/>
      </c>
      <c r="G136" s="16" t="str">
        <f>IF(LEN(Raw_Data!G137)&gt;0,INDEX(ScoreArray,MATCH(Raw_Data!G137,NamedSets!$A$1:$A$7,0),2),"")</f>
        <v/>
      </c>
      <c r="H136" s="16" t="str">
        <f>IF(LEN(Raw_Data!H137)&gt;0,INDEX(ScoreArray,MATCH(Raw_Data!H137,NamedSets!$A$1:$A$7,0),2),"")</f>
        <v/>
      </c>
      <c r="I136" s="16" t="str">
        <f>IF(LEN(Raw_Data!I137)&gt;0,INDEX(ScoreArray,MATCH(Raw_Data!I137,NamedSets!$A$1:$A$7,0),2),"")</f>
        <v/>
      </c>
      <c r="J136" s="16" t="str">
        <f>IF(LEN(Raw_Data!J137)&gt;0,INDEX(ScoreArray,MATCH(Raw_Data!J137,NamedSets!$A$1:$A$7,0),2),"")</f>
        <v/>
      </c>
      <c r="K136" s="16" t="str">
        <f>IF(LEN(Raw_Data!K137)&gt;0,INDEX(ScoreArray,MATCH(Raw_Data!K137,NamedSets!$A$1:$A$7,0),2),"")</f>
        <v/>
      </c>
      <c r="L136" s="16" t="str">
        <f>IF(LEN(Raw_Data!L137)&gt;0,INDEX(ScoreArray,MATCH(Raw_Data!L137,NamedSets!$A$1:$A$7,0),2),"")</f>
        <v/>
      </c>
      <c r="M136" s="16" t="str">
        <f>IF(LEN(Raw_Data!M137)&gt;0,INDEX(ScoreArray,MATCH(Raw_Data!M137,NamedSets!$A$1:$A$7,0),2),"")</f>
        <v/>
      </c>
      <c r="N136" s="16" t="str">
        <f>IF(LEN(Raw_Data!N137)&gt;0,INDEX(ReverseScoreArray,MATCH(Raw_Data!N137,NamedSets!$D$1:$D$7,0),2),"")</f>
        <v/>
      </c>
      <c r="O136" s="16" t="str">
        <f>IF(LEN(Raw_Data!O137)&gt;0,INDEX(ScoreArray,MATCH(Raw_Data!O137,NamedSets!$A$1:$A$7,0),2),"")</f>
        <v/>
      </c>
      <c r="P136" s="16" t="str">
        <f>IF(LEN(Raw_Data!P137)&gt;0,INDEX(ScoreArray,MATCH(Raw_Data!P137,NamedSets!$A$1:$A$7,0),2),"")</f>
        <v/>
      </c>
      <c r="Q136" s="16" t="str">
        <f>IF(LEN(Raw_Data!Q137)&gt;0,INDEX(ScoreArray,MATCH(Raw_Data!Q137,NamedSets!$A$1:$A$7,0),2),"")</f>
        <v/>
      </c>
      <c r="R136" s="16" t="str">
        <f>IF(LEN(Raw_Data!R137)&gt;0,INDEX(ScoreArray,MATCH(Raw_Data!R137,NamedSets!$A$1:$A$7,0),2),"")</f>
        <v/>
      </c>
      <c r="S136" s="16" t="str">
        <f>IF(LEN(Raw_Data!S137)&gt;0,INDEX(ScoreArray,MATCH(Raw_Data!S137,NamedSets!$A$1:$A$7,0),2),"")</f>
        <v/>
      </c>
      <c r="T136" s="16" t="str">
        <f>IF(LEN(Raw_Data!T137)&gt;0,INDEX(ScoreArray,MATCH(Raw_Data!T137,NamedSets!$A$1:$A$7,0),2),"")</f>
        <v/>
      </c>
      <c r="U136" s="16" t="str">
        <f>IF(LEN(Raw_Data!U137)&gt;0,INDEX(ScoreArray,MATCH(Raw_Data!U137,NamedSets!$A$1:$A$7,0),2),"")</f>
        <v/>
      </c>
      <c r="V136" s="16" t="str">
        <f>IF(LEN(Raw_Data!V137)&gt;0,INDEX(ScoreArray,MATCH(Raw_Data!V137,NamedSets!$A$1:$A$7,0),2),"")</f>
        <v/>
      </c>
      <c r="W136" s="16" t="str">
        <f>IF(LEN(Raw_Data!W137)&gt;0,INDEX(ScoreArray,MATCH(Raw_Data!W137,NamedSets!$A$1:$A$7,0),2),"")</f>
        <v/>
      </c>
      <c r="X136" s="16" t="str">
        <f>IF(LEN(Raw_Data!X137)&gt;0,INDEX(ScoreArray,MATCH(Raw_Data!X137,NamedSets!$A$1:$A$7,0),2),"")</f>
        <v/>
      </c>
      <c r="Y136" s="16" t="str">
        <f>IF(LEN(Raw_Data!Y137)&gt;0,INDEX(ScoreArray,MATCH(Raw_Data!Y137,NamedSets!$A$1:$A$7,0),2),"")</f>
        <v/>
      </c>
      <c r="Z136" s="16" t="str">
        <f>IF(LEN(Raw_Data!Z137)&gt;0,INDEX(ScoreArray,MATCH(Raw_Data!Z137,NamedSets!$A$1:$A$7,0),2),"")</f>
        <v/>
      </c>
      <c r="AA136" s="16" t="str">
        <f>IF(LEN(Raw_Data!AA137)&gt;0,INDEX(ScoreArray,MATCH(Raw_Data!AA137,NamedSets!$A$1:$A$7,0),2),"")</f>
        <v/>
      </c>
      <c r="AB136" s="16" t="str">
        <f>IF(LEN(Raw_Data!AB137)&gt;0,INDEX(ScoreArray,MATCH(Raw_Data!AB137,NamedSets!$A$1:$A$7,0),2),"")</f>
        <v/>
      </c>
      <c r="AC136" s="16" t="str">
        <f>IF(LEN(Raw_Data!AC137)&gt;0,INDEX(ScoreArray,MATCH(Raw_Data!AC137,NamedSets!$A$1:$A$7,0),2),"")</f>
        <v/>
      </c>
      <c r="AD136" s="16" t="str">
        <f>IF(LEN(Raw_Data!AD137)&gt;0,INDEX(ScoreArray,MATCH(Raw_Data!AD137,NamedSets!$A$1:$A$7,0),2),"")</f>
        <v/>
      </c>
      <c r="AE136" s="16" t="str">
        <f>IF(LEN(Raw_Data!AE137)&gt;0,INDEX(ScoreArray,MATCH(Raw_Data!AE137,NamedSets!$A$1:$A$7,0),2),"")</f>
        <v/>
      </c>
      <c r="AF136" s="16" t="str">
        <f>IF(LEN(Raw_Data!AF137)&gt;0,INDEX(ScoreArray,MATCH(Raw_Data!AF137,NamedSets!$A$1:$A$7,0),2),"")</f>
        <v/>
      </c>
      <c r="AG136" s="16" t="str">
        <f>IF(LEN(Raw_Data!AG137)&gt;0,INDEX(ScoreArray,MATCH(Raw_Data!AG137,NamedSets!$A$1:$A$7,0),2),"")</f>
        <v/>
      </c>
      <c r="AH136" s="16" t="str">
        <f>IF(LEN(Raw_Data!AH137)&gt;0,INDEX(ScoreArray,MATCH(Raw_Data!AH137,NamedSets!$A$1:$A$7,0),2),"")</f>
        <v/>
      </c>
      <c r="AI136" s="16" t="str">
        <f>IF(LEN(Raw_Data!AI137)&gt;0,INDEX(ScoreArray,MATCH(Raw_Data!AI137,NamedSets!$A$1:$A$7,0),2),"")</f>
        <v/>
      </c>
      <c r="AJ136" s="16" t="str">
        <f>IF(LEN(Raw_Data!AJ137)&gt;0,INDEX(ScoreArray,MATCH(Raw_Data!AJ137,NamedSets!$A$1:$A$7,0),2),"")</f>
        <v/>
      </c>
      <c r="AK136" s="16" t="str">
        <f>IF(LEN(Raw_Data!AK137)&gt;0,INDEX(ScoreArray,MATCH(Raw_Data!AK137,NamedSets!$A$1:$A$7,0),2),"")</f>
        <v/>
      </c>
      <c r="AL136" s="16" t="str">
        <f>IF(LEN(Raw_Data!AL137)&gt;0,INDEX(ScoreArray,MATCH(Raw_Data!AL137,NamedSets!$A$1:$A$7,0),2),"")</f>
        <v/>
      </c>
      <c r="AM136" s="16" t="str">
        <f>IF(LEN(Raw_Data!AM137)&gt;0,INDEX(ScoreArray,MATCH(Raw_Data!AM137,NamedSets!$A$1:$A$7,0),2),"")</f>
        <v/>
      </c>
      <c r="AN136" s="16" t="str">
        <f>IF(LEN(Raw_Data!AN137)&gt;0,INDEX(ScoreArray,MATCH(Raw_Data!AN137,NamedSets!$A$1:$A$7,0),2),"")</f>
        <v/>
      </c>
      <c r="AO136" s="16" t="str">
        <f>IF(LEN(Raw_Data!AO137)&gt;0,INDEX(ScoreArray,MATCH(Raw_Data!AO137,NamedSets!$A$1:$A$7,0),2),"")</f>
        <v/>
      </c>
      <c r="AP136" s="16" t="str">
        <f>IF(LEN(Raw_Data!AP137)&gt;0,INDEX(ScoreArray,MATCH(Raw_Data!AP137,NamedSets!$A$1:$A$7,0),2),"")</f>
        <v/>
      </c>
      <c r="AQ136" s="16" t="str">
        <f>IF(LEN(Raw_Data!AQ137)&gt;0,INDEX(ScoreArray,MATCH(Raw_Data!AQ137,NamedSets!$A$1:$A$7,0),2),"")</f>
        <v/>
      </c>
      <c r="AR136" s="16" t="str">
        <f>IF(LEN(Raw_Data!AR137)&gt;0,INDEX(ReverseScoreArray,MATCH(Raw_Data!AR137,NamedSets!$D$1:$D$7,0),2),"")</f>
        <v/>
      </c>
    </row>
    <row r="137" spans="1:44" x14ac:dyDescent="0.25">
      <c r="A137" s="21" t="str">
        <f>IF(ISBLANK(Raw_Data!AX138),"",Raw_Data!AX138)</f>
        <v/>
      </c>
      <c r="B137" s="21" t="str">
        <f>IF(ISBLANK(Raw_Data!AU138),"",Raw_Data!AU138)</f>
        <v/>
      </c>
      <c r="C137" s="21" t="str">
        <f>IF(ISBLANK(Raw_Data!AV138),"",Raw_Data!AV138)</f>
        <v/>
      </c>
      <c r="D137" s="16" t="str">
        <f>IF(LEN(Raw_Data!D138)&gt;0,INDEX(ScoreArray,MATCH(Raw_Data!D138,NamedSets!$A$1:$A$7,0),2),"")</f>
        <v/>
      </c>
      <c r="E137" s="16" t="str">
        <f>IF(LEN(Raw_Data!E138)&gt;0,INDEX(ReverseScoreArray,MATCH(Raw_Data!E138,NamedSets!$D$1:$D$7,0),2),"")</f>
        <v/>
      </c>
      <c r="F137" s="16" t="str">
        <f>IF(LEN(Raw_Data!F138)&gt;0,INDEX(ScoreArray,MATCH(Raw_Data!F138,NamedSets!$A$1:$A$7,0),2),"")</f>
        <v/>
      </c>
      <c r="G137" s="16" t="str">
        <f>IF(LEN(Raw_Data!G138)&gt;0,INDEX(ScoreArray,MATCH(Raw_Data!G138,NamedSets!$A$1:$A$7,0),2),"")</f>
        <v/>
      </c>
      <c r="H137" s="16" t="str">
        <f>IF(LEN(Raw_Data!H138)&gt;0,INDEX(ScoreArray,MATCH(Raw_Data!H138,NamedSets!$A$1:$A$7,0),2),"")</f>
        <v/>
      </c>
      <c r="I137" s="16" t="str">
        <f>IF(LEN(Raw_Data!I138)&gt;0,INDEX(ScoreArray,MATCH(Raw_Data!I138,NamedSets!$A$1:$A$7,0),2),"")</f>
        <v/>
      </c>
      <c r="J137" s="16" t="str">
        <f>IF(LEN(Raw_Data!J138)&gt;0,INDEX(ScoreArray,MATCH(Raw_Data!J138,NamedSets!$A$1:$A$7,0),2),"")</f>
        <v/>
      </c>
      <c r="K137" s="16" t="str">
        <f>IF(LEN(Raw_Data!K138)&gt;0,INDEX(ScoreArray,MATCH(Raw_Data!K138,NamedSets!$A$1:$A$7,0),2),"")</f>
        <v/>
      </c>
      <c r="L137" s="16" t="str">
        <f>IF(LEN(Raw_Data!L138)&gt;0,INDEX(ScoreArray,MATCH(Raw_Data!L138,NamedSets!$A$1:$A$7,0),2),"")</f>
        <v/>
      </c>
      <c r="M137" s="16" t="str">
        <f>IF(LEN(Raw_Data!M138)&gt;0,INDEX(ScoreArray,MATCH(Raw_Data!M138,NamedSets!$A$1:$A$7,0),2),"")</f>
        <v/>
      </c>
      <c r="N137" s="16" t="str">
        <f>IF(LEN(Raw_Data!N138)&gt;0,INDEX(ReverseScoreArray,MATCH(Raw_Data!N138,NamedSets!$D$1:$D$7,0),2),"")</f>
        <v/>
      </c>
      <c r="O137" s="16" t="str">
        <f>IF(LEN(Raw_Data!O138)&gt;0,INDEX(ScoreArray,MATCH(Raw_Data!O138,NamedSets!$A$1:$A$7,0),2),"")</f>
        <v/>
      </c>
      <c r="P137" s="16" t="str">
        <f>IF(LEN(Raw_Data!P138)&gt;0,INDEX(ScoreArray,MATCH(Raw_Data!P138,NamedSets!$A$1:$A$7,0),2),"")</f>
        <v/>
      </c>
      <c r="Q137" s="16" t="str">
        <f>IF(LEN(Raw_Data!Q138)&gt;0,INDEX(ScoreArray,MATCH(Raw_Data!Q138,NamedSets!$A$1:$A$7,0),2),"")</f>
        <v/>
      </c>
      <c r="R137" s="16" t="str">
        <f>IF(LEN(Raw_Data!R138)&gt;0,INDEX(ScoreArray,MATCH(Raw_Data!R138,NamedSets!$A$1:$A$7,0),2),"")</f>
        <v/>
      </c>
      <c r="S137" s="16" t="str">
        <f>IF(LEN(Raw_Data!S138)&gt;0,INDEX(ScoreArray,MATCH(Raw_Data!S138,NamedSets!$A$1:$A$7,0),2),"")</f>
        <v/>
      </c>
      <c r="T137" s="16" t="str">
        <f>IF(LEN(Raw_Data!T138)&gt;0,INDEX(ScoreArray,MATCH(Raw_Data!T138,NamedSets!$A$1:$A$7,0),2),"")</f>
        <v/>
      </c>
      <c r="U137" s="16" t="str">
        <f>IF(LEN(Raw_Data!U138)&gt;0,INDEX(ScoreArray,MATCH(Raw_Data!U138,NamedSets!$A$1:$A$7,0),2),"")</f>
        <v/>
      </c>
      <c r="V137" s="16" t="str">
        <f>IF(LEN(Raw_Data!V138)&gt;0,INDEX(ScoreArray,MATCH(Raw_Data!V138,NamedSets!$A$1:$A$7,0),2),"")</f>
        <v/>
      </c>
      <c r="W137" s="16" t="str">
        <f>IF(LEN(Raw_Data!W138)&gt;0,INDEX(ScoreArray,MATCH(Raw_Data!W138,NamedSets!$A$1:$A$7,0),2),"")</f>
        <v/>
      </c>
      <c r="X137" s="16" t="str">
        <f>IF(LEN(Raw_Data!X138)&gt;0,INDEX(ScoreArray,MATCH(Raw_Data!X138,NamedSets!$A$1:$A$7,0),2),"")</f>
        <v/>
      </c>
      <c r="Y137" s="16" t="str">
        <f>IF(LEN(Raw_Data!Y138)&gt;0,INDEX(ScoreArray,MATCH(Raw_Data!Y138,NamedSets!$A$1:$A$7,0),2),"")</f>
        <v/>
      </c>
      <c r="Z137" s="16" t="str">
        <f>IF(LEN(Raw_Data!Z138)&gt;0,INDEX(ScoreArray,MATCH(Raw_Data!Z138,NamedSets!$A$1:$A$7,0),2),"")</f>
        <v/>
      </c>
      <c r="AA137" s="16" t="str">
        <f>IF(LEN(Raw_Data!AA138)&gt;0,INDEX(ScoreArray,MATCH(Raw_Data!AA138,NamedSets!$A$1:$A$7,0),2),"")</f>
        <v/>
      </c>
      <c r="AB137" s="16" t="str">
        <f>IF(LEN(Raw_Data!AB138)&gt;0,INDEX(ScoreArray,MATCH(Raw_Data!AB138,NamedSets!$A$1:$A$7,0),2),"")</f>
        <v/>
      </c>
      <c r="AC137" s="16" t="str">
        <f>IF(LEN(Raw_Data!AC138)&gt;0,INDEX(ScoreArray,MATCH(Raw_Data!AC138,NamedSets!$A$1:$A$7,0),2),"")</f>
        <v/>
      </c>
      <c r="AD137" s="16" t="str">
        <f>IF(LEN(Raw_Data!AD138)&gt;0,INDEX(ScoreArray,MATCH(Raw_Data!AD138,NamedSets!$A$1:$A$7,0),2),"")</f>
        <v/>
      </c>
      <c r="AE137" s="16" t="str">
        <f>IF(LEN(Raw_Data!AE138)&gt;0,INDEX(ScoreArray,MATCH(Raw_Data!AE138,NamedSets!$A$1:$A$7,0),2),"")</f>
        <v/>
      </c>
      <c r="AF137" s="16" t="str">
        <f>IF(LEN(Raw_Data!AF138)&gt;0,INDEX(ScoreArray,MATCH(Raw_Data!AF138,NamedSets!$A$1:$A$7,0),2),"")</f>
        <v/>
      </c>
      <c r="AG137" s="16" t="str">
        <f>IF(LEN(Raw_Data!AG138)&gt;0,INDEX(ScoreArray,MATCH(Raw_Data!AG138,NamedSets!$A$1:$A$7,0),2),"")</f>
        <v/>
      </c>
      <c r="AH137" s="16" t="str">
        <f>IF(LEN(Raw_Data!AH138)&gt;0,INDEX(ScoreArray,MATCH(Raw_Data!AH138,NamedSets!$A$1:$A$7,0),2),"")</f>
        <v/>
      </c>
      <c r="AI137" s="16" t="str">
        <f>IF(LEN(Raw_Data!AI138)&gt;0,INDEX(ScoreArray,MATCH(Raw_Data!AI138,NamedSets!$A$1:$A$7,0),2),"")</f>
        <v/>
      </c>
      <c r="AJ137" s="16" t="str">
        <f>IF(LEN(Raw_Data!AJ138)&gt;0,INDEX(ScoreArray,MATCH(Raw_Data!AJ138,NamedSets!$A$1:$A$7,0),2),"")</f>
        <v/>
      </c>
      <c r="AK137" s="16" t="str">
        <f>IF(LEN(Raw_Data!AK138)&gt;0,INDEX(ScoreArray,MATCH(Raw_Data!AK138,NamedSets!$A$1:$A$7,0),2),"")</f>
        <v/>
      </c>
      <c r="AL137" s="16" t="str">
        <f>IF(LEN(Raw_Data!AL138)&gt;0,INDEX(ScoreArray,MATCH(Raw_Data!AL138,NamedSets!$A$1:$A$7,0),2),"")</f>
        <v/>
      </c>
      <c r="AM137" s="16" t="str">
        <f>IF(LEN(Raw_Data!AM138)&gt;0,INDEX(ScoreArray,MATCH(Raw_Data!AM138,NamedSets!$A$1:$A$7,0),2),"")</f>
        <v/>
      </c>
      <c r="AN137" s="16" t="str">
        <f>IF(LEN(Raw_Data!AN138)&gt;0,INDEX(ScoreArray,MATCH(Raw_Data!AN138,NamedSets!$A$1:$A$7,0),2),"")</f>
        <v/>
      </c>
      <c r="AO137" s="16" t="str">
        <f>IF(LEN(Raw_Data!AO138)&gt;0,INDEX(ScoreArray,MATCH(Raw_Data!AO138,NamedSets!$A$1:$A$7,0),2),"")</f>
        <v/>
      </c>
      <c r="AP137" s="16" t="str">
        <f>IF(LEN(Raw_Data!AP138)&gt;0,INDEX(ScoreArray,MATCH(Raw_Data!AP138,NamedSets!$A$1:$A$7,0),2),"")</f>
        <v/>
      </c>
      <c r="AQ137" s="16" t="str">
        <f>IF(LEN(Raw_Data!AQ138)&gt;0,INDEX(ScoreArray,MATCH(Raw_Data!AQ138,NamedSets!$A$1:$A$7,0),2),"")</f>
        <v/>
      </c>
      <c r="AR137" s="16" t="str">
        <f>IF(LEN(Raw_Data!AR138)&gt;0,INDEX(ReverseScoreArray,MATCH(Raw_Data!AR138,NamedSets!$D$1:$D$7,0),2),"")</f>
        <v/>
      </c>
    </row>
    <row r="138" spans="1:44" x14ac:dyDescent="0.25">
      <c r="A138" s="21" t="str">
        <f>IF(ISBLANK(Raw_Data!AX139),"",Raw_Data!AX139)</f>
        <v/>
      </c>
      <c r="B138" s="21" t="str">
        <f>IF(ISBLANK(Raw_Data!AU139),"",Raw_Data!AU139)</f>
        <v/>
      </c>
      <c r="C138" s="21" t="str">
        <f>IF(ISBLANK(Raw_Data!AV139),"",Raw_Data!AV139)</f>
        <v/>
      </c>
      <c r="D138" s="16" t="str">
        <f>IF(LEN(Raw_Data!D139)&gt;0,INDEX(ScoreArray,MATCH(Raw_Data!D139,NamedSets!$A$1:$A$7,0),2),"")</f>
        <v/>
      </c>
      <c r="E138" s="16" t="str">
        <f>IF(LEN(Raw_Data!E139)&gt;0,INDEX(ReverseScoreArray,MATCH(Raw_Data!E139,NamedSets!$D$1:$D$7,0),2),"")</f>
        <v/>
      </c>
      <c r="F138" s="16" t="str">
        <f>IF(LEN(Raw_Data!F139)&gt;0,INDEX(ScoreArray,MATCH(Raw_Data!F139,NamedSets!$A$1:$A$7,0),2),"")</f>
        <v/>
      </c>
      <c r="G138" s="16" t="str">
        <f>IF(LEN(Raw_Data!G139)&gt;0,INDEX(ScoreArray,MATCH(Raw_Data!G139,NamedSets!$A$1:$A$7,0),2),"")</f>
        <v/>
      </c>
      <c r="H138" s="16" t="str">
        <f>IF(LEN(Raw_Data!H139)&gt;0,INDEX(ScoreArray,MATCH(Raw_Data!H139,NamedSets!$A$1:$A$7,0),2),"")</f>
        <v/>
      </c>
      <c r="I138" s="16" t="str">
        <f>IF(LEN(Raw_Data!I139)&gt;0,INDEX(ScoreArray,MATCH(Raw_Data!I139,NamedSets!$A$1:$A$7,0),2),"")</f>
        <v/>
      </c>
      <c r="J138" s="16" t="str">
        <f>IF(LEN(Raw_Data!J139)&gt;0,INDEX(ScoreArray,MATCH(Raw_Data!J139,NamedSets!$A$1:$A$7,0),2),"")</f>
        <v/>
      </c>
      <c r="K138" s="16" t="str">
        <f>IF(LEN(Raw_Data!K139)&gt;0,INDEX(ScoreArray,MATCH(Raw_Data!K139,NamedSets!$A$1:$A$7,0),2),"")</f>
        <v/>
      </c>
      <c r="L138" s="16" t="str">
        <f>IF(LEN(Raw_Data!L139)&gt;0,INDEX(ScoreArray,MATCH(Raw_Data!L139,NamedSets!$A$1:$A$7,0),2),"")</f>
        <v/>
      </c>
      <c r="M138" s="16" t="str">
        <f>IF(LEN(Raw_Data!M139)&gt;0,INDEX(ScoreArray,MATCH(Raw_Data!M139,NamedSets!$A$1:$A$7,0),2),"")</f>
        <v/>
      </c>
      <c r="N138" s="16" t="str">
        <f>IF(LEN(Raw_Data!N139)&gt;0,INDEX(ReverseScoreArray,MATCH(Raw_Data!N139,NamedSets!$D$1:$D$7,0),2),"")</f>
        <v/>
      </c>
      <c r="O138" s="16" t="str">
        <f>IF(LEN(Raw_Data!O139)&gt;0,INDEX(ScoreArray,MATCH(Raw_Data!O139,NamedSets!$A$1:$A$7,0),2),"")</f>
        <v/>
      </c>
      <c r="P138" s="16" t="str">
        <f>IF(LEN(Raw_Data!P139)&gt;0,INDEX(ScoreArray,MATCH(Raw_Data!P139,NamedSets!$A$1:$A$7,0),2),"")</f>
        <v/>
      </c>
      <c r="Q138" s="16" t="str">
        <f>IF(LEN(Raw_Data!Q139)&gt;0,INDEX(ScoreArray,MATCH(Raw_Data!Q139,NamedSets!$A$1:$A$7,0),2),"")</f>
        <v/>
      </c>
      <c r="R138" s="16" t="str">
        <f>IF(LEN(Raw_Data!R139)&gt;0,INDEX(ScoreArray,MATCH(Raw_Data!R139,NamedSets!$A$1:$A$7,0),2),"")</f>
        <v/>
      </c>
      <c r="S138" s="16" t="str">
        <f>IF(LEN(Raw_Data!S139)&gt;0,INDEX(ScoreArray,MATCH(Raw_Data!S139,NamedSets!$A$1:$A$7,0),2),"")</f>
        <v/>
      </c>
      <c r="T138" s="16" t="str">
        <f>IF(LEN(Raw_Data!T139)&gt;0,INDEX(ScoreArray,MATCH(Raw_Data!T139,NamedSets!$A$1:$A$7,0),2),"")</f>
        <v/>
      </c>
      <c r="U138" s="16" t="str">
        <f>IF(LEN(Raw_Data!U139)&gt;0,INDEX(ScoreArray,MATCH(Raw_Data!U139,NamedSets!$A$1:$A$7,0),2),"")</f>
        <v/>
      </c>
      <c r="V138" s="16" t="str">
        <f>IF(LEN(Raw_Data!V139)&gt;0,INDEX(ScoreArray,MATCH(Raw_Data!V139,NamedSets!$A$1:$A$7,0),2),"")</f>
        <v/>
      </c>
      <c r="W138" s="16" t="str">
        <f>IF(LEN(Raw_Data!W139)&gt;0,INDEX(ScoreArray,MATCH(Raw_Data!W139,NamedSets!$A$1:$A$7,0),2),"")</f>
        <v/>
      </c>
      <c r="X138" s="16" t="str">
        <f>IF(LEN(Raw_Data!X139)&gt;0,INDEX(ScoreArray,MATCH(Raw_Data!X139,NamedSets!$A$1:$A$7,0),2),"")</f>
        <v/>
      </c>
      <c r="Y138" s="16" t="str">
        <f>IF(LEN(Raw_Data!Y139)&gt;0,INDEX(ScoreArray,MATCH(Raw_Data!Y139,NamedSets!$A$1:$A$7,0),2),"")</f>
        <v/>
      </c>
      <c r="Z138" s="16" t="str">
        <f>IF(LEN(Raw_Data!Z139)&gt;0,INDEX(ScoreArray,MATCH(Raw_Data!Z139,NamedSets!$A$1:$A$7,0),2),"")</f>
        <v/>
      </c>
      <c r="AA138" s="16" t="str">
        <f>IF(LEN(Raw_Data!AA139)&gt;0,INDEX(ScoreArray,MATCH(Raw_Data!AA139,NamedSets!$A$1:$A$7,0),2),"")</f>
        <v/>
      </c>
      <c r="AB138" s="16" t="str">
        <f>IF(LEN(Raw_Data!AB139)&gt;0,INDEX(ScoreArray,MATCH(Raw_Data!AB139,NamedSets!$A$1:$A$7,0),2),"")</f>
        <v/>
      </c>
      <c r="AC138" s="16" t="str">
        <f>IF(LEN(Raw_Data!AC139)&gt;0,INDEX(ScoreArray,MATCH(Raw_Data!AC139,NamedSets!$A$1:$A$7,0),2),"")</f>
        <v/>
      </c>
      <c r="AD138" s="16" t="str">
        <f>IF(LEN(Raw_Data!AD139)&gt;0,INDEX(ScoreArray,MATCH(Raw_Data!AD139,NamedSets!$A$1:$A$7,0),2),"")</f>
        <v/>
      </c>
      <c r="AE138" s="16" t="str">
        <f>IF(LEN(Raw_Data!AE139)&gt;0,INDEX(ScoreArray,MATCH(Raw_Data!AE139,NamedSets!$A$1:$A$7,0),2),"")</f>
        <v/>
      </c>
      <c r="AF138" s="16" t="str">
        <f>IF(LEN(Raw_Data!AF139)&gt;0,INDEX(ScoreArray,MATCH(Raw_Data!AF139,NamedSets!$A$1:$A$7,0),2),"")</f>
        <v/>
      </c>
      <c r="AG138" s="16" t="str">
        <f>IF(LEN(Raw_Data!AG139)&gt;0,INDEX(ScoreArray,MATCH(Raw_Data!AG139,NamedSets!$A$1:$A$7,0),2),"")</f>
        <v/>
      </c>
      <c r="AH138" s="16" t="str">
        <f>IF(LEN(Raw_Data!AH139)&gt;0,INDEX(ScoreArray,MATCH(Raw_Data!AH139,NamedSets!$A$1:$A$7,0),2),"")</f>
        <v/>
      </c>
      <c r="AI138" s="16" t="str">
        <f>IF(LEN(Raw_Data!AI139)&gt;0,INDEX(ScoreArray,MATCH(Raw_Data!AI139,NamedSets!$A$1:$A$7,0),2),"")</f>
        <v/>
      </c>
      <c r="AJ138" s="16" t="str">
        <f>IF(LEN(Raw_Data!AJ139)&gt;0,INDEX(ScoreArray,MATCH(Raw_Data!AJ139,NamedSets!$A$1:$A$7,0),2),"")</f>
        <v/>
      </c>
      <c r="AK138" s="16" t="str">
        <f>IF(LEN(Raw_Data!AK139)&gt;0,INDEX(ScoreArray,MATCH(Raw_Data!AK139,NamedSets!$A$1:$A$7,0),2),"")</f>
        <v/>
      </c>
      <c r="AL138" s="16" t="str">
        <f>IF(LEN(Raw_Data!AL139)&gt;0,INDEX(ScoreArray,MATCH(Raw_Data!AL139,NamedSets!$A$1:$A$7,0),2),"")</f>
        <v/>
      </c>
      <c r="AM138" s="16" t="str">
        <f>IF(LEN(Raw_Data!AM139)&gt;0,INDEX(ScoreArray,MATCH(Raw_Data!AM139,NamedSets!$A$1:$A$7,0),2),"")</f>
        <v/>
      </c>
      <c r="AN138" s="16" t="str">
        <f>IF(LEN(Raw_Data!AN139)&gt;0,INDEX(ScoreArray,MATCH(Raw_Data!AN139,NamedSets!$A$1:$A$7,0),2),"")</f>
        <v/>
      </c>
      <c r="AO138" s="16" t="str">
        <f>IF(LEN(Raw_Data!AO139)&gt;0,INDEX(ScoreArray,MATCH(Raw_Data!AO139,NamedSets!$A$1:$A$7,0),2),"")</f>
        <v/>
      </c>
      <c r="AP138" s="16" t="str">
        <f>IF(LEN(Raw_Data!AP139)&gt;0,INDEX(ScoreArray,MATCH(Raw_Data!AP139,NamedSets!$A$1:$A$7,0),2),"")</f>
        <v/>
      </c>
      <c r="AQ138" s="16" t="str">
        <f>IF(LEN(Raw_Data!AQ139)&gt;0,INDEX(ScoreArray,MATCH(Raw_Data!AQ139,NamedSets!$A$1:$A$7,0),2),"")</f>
        <v/>
      </c>
      <c r="AR138" s="16" t="str">
        <f>IF(LEN(Raw_Data!AR139)&gt;0,INDEX(ReverseScoreArray,MATCH(Raw_Data!AR139,NamedSets!$D$1:$D$7,0),2),"")</f>
        <v/>
      </c>
    </row>
    <row r="139" spans="1:44" x14ac:dyDescent="0.25">
      <c r="A139" s="21" t="str">
        <f>IF(ISBLANK(Raw_Data!AX140),"",Raw_Data!AX140)</f>
        <v/>
      </c>
      <c r="B139" s="21" t="str">
        <f>IF(ISBLANK(Raw_Data!AU140),"",Raw_Data!AU140)</f>
        <v/>
      </c>
      <c r="C139" s="21" t="str">
        <f>IF(ISBLANK(Raw_Data!AV140),"",Raw_Data!AV140)</f>
        <v/>
      </c>
      <c r="D139" s="16" t="str">
        <f>IF(LEN(Raw_Data!D140)&gt;0,INDEX(ScoreArray,MATCH(Raw_Data!D140,NamedSets!$A$1:$A$7,0),2),"")</f>
        <v/>
      </c>
      <c r="E139" s="16" t="str">
        <f>IF(LEN(Raw_Data!E140)&gt;0,INDEX(ReverseScoreArray,MATCH(Raw_Data!E140,NamedSets!$D$1:$D$7,0),2),"")</f>
        <v/>
      </c>
      <c r="F139" s="16" t="str">
        <f>IF(LEN(Raw_Data!F140)&gt;0,INDEX(ScoreArray,MATCH(Raw_Data!F140,NamedSets!$A$1:$A$7,0),2),"")</f>
        <v/>
      </c>
      <c r="G139" s="16" t="str">
        <f>IF(LEN(Raw_Data!G140)&gt;0,INDEX(ScoreArray,MATCH(Raw_Data!G140,NamedSets!$A$1:$A$7,0),2),"")</f>
        <v/>
      </c>
      <c r="H139" s="16" t="str">
        <f>IF(LEN(Raw_Data!H140)&gt;0,INDEX(ScoreArray,MATCH(Raw_Data!H140,NamedSets!$A$1:$A$7,0),2),"")</f>
        <v/>
      </c>
      <c r="I139" s="16" t="str">
        <f>IF(LEN(Raw_Data!I140)&gt;0,INDEX(ScoreArray,MATCH(Raw_Data!I140,NamedSets!$A$1:$A$7,0),2),"")</f>
        <v/>
      </c>
      <c r="J139" s="16" t="str">
        <f>IF(LEN(Raw_Data!J140)&gt;0,INDEX(ScoreArray,MATCH(Raw_Data!J140,NamedSets!$A$1:$A$7,0),2),"")</f>
        <v/>
      </c>
      <c r="K139" s="16" t="str">
        <f>IF(LEN(Raw_Data!K140)&gt;0,INDEX(ScoreArray,MATCH(Raw_Data!K140,NamedSets!$A$1:$A$7,0),2),"")</f>
        <v/>
      </c>
      <c r="L139" s="16" t="str">
        <f>IF(LEN(Raw_Data!L140)&gt;0,INDEX(ScoreArray,MATCH(Raw_Data!L140,NamedSets!$A$1:$A$7,0),2),"")</f>
        <v/>
      </c>
      <c r="M139" s="16" t="str">
        <f>IF(LEN(Raw_Data!M140)&gt;0,INDEX(ScoreArray,MATCH(Raw_Data!M140,NamedSets!$A$1:$A$7,0),2),"")</f>
        <v/>
      </c>
      <c r="N139" s="16" t="str">
        <f>IF(LEN(Raw_Data!N140)&gt;0,INDEX(ReverseScoreArray,MATCH(Raw_Data!N140,NamedSets!$D$1:$D$7,0),2),"")</f>
        <v/>
      </c>
      <c r="O139" s="16" t="str">
        <f>IF(LEN(Raw_Data!O140)&gt;0,INDEX(ScoreArray,MATCH(Raw_Data!O140,NamedSets!$A$1:$A$7,0),2),"")</f>
        <v/>
      </c>
      <c r="P139" s="16" t="str">
        <f>IF(LEN(Raw_Data!P140)&gt;0,INDEX(ScoreArray,MATCH(Raw_Data!P140,NamedSets!$A$1:$A$7,0),2),"")</f>
        <v/>
      </c>
      <c r="Q139" s="16" t="str">
        <f>IF(LEN(Raw_Data!Q140)&gt;0,INDEX(ScoreArray,MATCH(Raw_Data!Q140,NamedSets!$A$1:$A$7,0),2),"")</f>
        <v/>
      </c>
      <c r="R139" s="16" t="str">
        <f>IF(LEN(Raw_Data!R140)&gt;0,INDEX(ScoreArray,MATCH(Raw_Data!R140,NamedSets!$A$1:$A$7,0),2),"")</f>
        <v/>
      </c>
      <c r="S139" s="16" t="str">
        <f>IF(LEN(Raw_Data!S140)&gt;0,INDEX(ScoreArray,MATCH(Raw_Data!S140,NamedSets!$A$1:$A$7,0),2),"")</f>
        <v/>
      </c>
      <c r="T139" s="16" t="str">
        <f>IF(LEN(Raw_Data!T140)&gt;0,INDEX(ScoreArray,MATCH(Raw_Data!T140,NamedSets!$A$1:$A$7,0),2),"")</f>
        <v/>
      </c>
      <c r="U139" s="16" t="str">
        <f>IF(LEN(Raw_Data!U140)&gt;0,INDEX(ScoreArray,MATCH(Raw_Data!U140,NamedSets!$A$1:$A$7,0),2),"")</f>
        <v/>
      </c>
      <c r="V139" s="16" t="str">
        <f>IF(LEN(Raw_Data!V140)&gt;0,INDEX(ScoreArray,MATCH(Raw_Data!V140,NamedSets!$A$1:$A$7,0),2),"")</f>
        <v/>
      </c>
      <c r="W139" s="16" t="str">
        <f>IF(LEN(Raw_Data!W140)&gt;0,INDEX(ScoreArray,MATCH(Raw_Data!W140,NamedSets!$A$1:$A$7,0),2),"")</f>
        <v/>
      </c>
      <c r="X139" s="16" t="str">
        <f>IF(LEN(Raw_Data!X140)&gt;0,INDEX(ScoreArray,MATCH(Raw_Data!X140,NamedSets!$A$1:$A$7,0),2),"")</f>
        <v/>
      </c>
      <c r="Y139" s="16" t="str">
        <f>IF(LEN(Raw_Data!Y140)&gt;0,INDEX(ScoreArray,MATCH(Raw_Data!Y140,NamedSets!$A$1:$A$7,0),2),"")</f>
        <v/>
      </c>
      <c r="Z139" s="16" t="str">
        <f>IF(LEN(Raw_Data!Z140)&gt;0,INDEX(ScoreArray,MATCH(Raw_Data!Z140,NamedSets!$A$1:$A$7,0),2),"")</f>
        <v/>
      </c>
      <c r="AA139" s="16" t="str">
        <f>IF(LEN(Raw_Data!AA140)&gt;0,INDEX(ScoreArray,MATCH(Raw_Data!AA140,NamedSets!$A$1:$A$7,0),2),"")</f>
        <v/>
      </c>
      <c r="AB139" s="16" t="str">
        <f>IF(LEN(Raw_Data!AB140)&gt;0,INDEX(ScoreArray,MATCH(Raw_Data!AB140,NamedSets!$A$1:$A$7,0),2),"")</f>
        <v/>
      </c>
      <c r="AC139" s="16" t="str">
        <f>IF(LEN(Raw_Data!AC140)&gt;0,INDEX(ScoreArray,MATCH(Raw_Data!AC140,NamedSets!$A$1:$A$7,0),2),"")</f>
        <v/>
      </c>
      <c r="AD139" s="16" t="str">
        <f>IF(LEN(Raw_Data!AD140)&gt;0,INDEX(ScoreArray,MATCH(Raw_Data!AD140,NamedSets!$A$1:$A$7,0),2),"")</f>
        <v/>
      </c>
      <c r="AE139" s="16" t="str">
        <f>IF(LEN(Raw_Data!AE140)&gt;0,INDEX(ScoreArray,MATCH(Raw_Data!AE140,NamedSets!$A$1:$A$7,0),2),"")</f>
        <v/>
      </c>
      <c r="AF139" s="16" t="str">
        <f>IF(LEN(Raw_Data!AF140)&gt;0,INDEX(ScoreArray,MATCH(Raw_Data!AF140,NamedSets!$A$1:$A$7,0),2),"")</f>
        <v/>
      </c>
      <c r="AG139" s="16" t="str">
        <f>IF(LEN(Raw_Data!AG140)&gt;0,INDEX(ScoreArray,MATCH(Raw_Data!AG140,NamedSets!$A$1:$A$7,0),2),"")</f>
        <v/>
      </c>
      <c r="AH139" s="16" t="str">
        <f>IF(LEN(Raw_Data!AH140)&gt;0,INDEX(ScoreArray,MATCH(Raw_Data!AH140,NamedSets!$A$1:$A$7,0),2),"")</f>
        <v/>
      </c>
      <c r="AI139" s="16" t="str">
        <f>IF(LEN(Raw_Data!AI140)&gt;0,INDEX(ScoreArray,MATCH(Raw_Data!AI140,NamedSets!$A$1:$A$7,0),2),"")</f>
        <v/>
      </c>
      <c r="AJ139" s="16" t="str">
        <f>IF(LEN(Raw_Data!AJ140)&gt;0,INDEX(ScoreArray,MATCH(Raw_Data!AJ140,NamedSets!$A$1:$A$7,0),2),"")</f>
        <v/>
      </c>
      <c r="AK139" s="16" t="str">
        <f>IF(LEN(Raw_Data!AK140)&gt;0,INDEX(ScoreArray,MATCH(Raw_Data!AK140,NamedSets!$A$1:$A$7,0),2),"")</f>
        <v/>
      </c>
      <c r="AL139" s="16" t="str">
        <f>IF(LEN(Raw_Data!AL140)&gt;0,INDEX(ScoreArray,MATCH(Raw_Data!AL140,NamedSets!$A$1:$A$7,0),2),"")</f>
        <v/>
      </c>
      <c r="AM139" s="16" t="str">
        <f>IF(LEN(Raw_Data!AM140)&gt;0,INDEX(ScoreArray,MATCH(Raw_Data!AM140,NamedSets!$A$1:$A$7,0),2),"")</f>
        <v/>
      </c>
      <c r="AN139" s="16" t="str">
        <f>IF(LEN(Raw_Data!AN140)&gt;0,INDEX(ScoreArray,MATCH(Raw_Data!AN140,NamedSets!$A$1:$A$7,0),2),"")</f>
        <v/>
      </c>
      <c r="AO139" s="16" t="str">
        <f>IF(LEN(Raw_Data!AO140)&gt;0,INDEX(ScoreArray,MATCH(Raw_Data!AO140,NamedSets!$A$1:$A$7,0),2),"")</f>
        <v/>
      </c>
      <c r="AP139" s="16" t="str">
        <f>IF(LEN(Raw_Data!AP140)&gt;0,INDEX(ScoreArray,MATCH(Raw_Data!AP140,NamedSets!$A$1:$A$7,0),2),"")</f>
        <v/>
      </c>
      <c r="AQ139" s="16" t="str">
        <f>IF(LEN(Raw_Data!AQ140)&gt;0,INDEX(ScoreArray,MATCH(Raw_Data!AQ140,NamedSets!$A$1:$A$7,0),2),"")</f>
        <v/>
      </c>
      <c r="AR139" s="16" t="str">
        <f>IF(LEN(Raw_Data!AR140)&gt;0,INDEX(ReverseScoreArray,MATCH(Raw_Data!AR140,NamedSets!$D$1:$D$7,0),2),"")</f>
        <v/>
      </c>
    </row>
    <row r="140" spans="1:44" x14ac:dyDescent="0.25">
      <c r="A140" s="21" t="str">
        <f>IF(ISBLANK(Raw_Data!AX141),"",Raw_Data!AX141)</f>
        <v/>
      </c>
      <c r="B140" s="21" t="str">
        <f>IF(ISBLANK(Raw_Data!AU141),"",Raw_Data!AU141)</f>
        <v/>
      </c>
      <c r="C140" s="21" t="str">
        <f>IF(ISBLANK(Raw_Data!AV141),"",Raw_Data!AV141)</f>
        <v/>
      </c>
      <c r="D140" s="16" t="str">
        <f>IF(LEN(Raw_Data!D141)&gt;0,INDEX(ScoreArray,MATCH(Raw_Data!D141,NamedSets!$A$1:$A$7,0),2),"")</f>
        <v/>
      </c>
      <c r="E140" s="16" t="str">
        <f>IF(LEN(Raw_Data!E141)&gt;0,INDEX(ReverseScoreArray,MATCH(Raw_Data!E141,NamedSets!$D$1:$D$7,0),2),"")</f>
        <v/>
      </c>
      <c r="F140" s="16" t="str">
        <f>IF(LEN(Raw_Data!F141)&gt;0,INDEX(ScoreArray,MATCH(Raw_Data!F141,NamedSets!$A$1:$A$7,0),2),"")</f>
        <v/>
      </c>
      <c r="G140" s="16" t="str">
        <f>IF(LEN(Raw_Data!G141)&gt;0,INDEX(ScoreArray,MATCH(Raw_Data!G141,NamedSets!$A$1:$A$7,0),2),"")</f>
        <v/>
      </c>
      <c r="H140" s="16" t="str">
        <f>IF(LEN(Raw_Data!H141)&gt;0,INDEX(ScoreArray,MATCH(Raw_Data!H141,NamedSets!$A$1:$A$7,0),2),"")</f>
        <v/>
      </c>
      <c r="I140" s="16" t="str">
        <f>IF(LEN(Raw_Data!I141)&gt;0,INDEX(ScoreArray,MATCH(Raw_Data!I141,NamedSets!$A$1:$A$7,0),2),"")</f>
        <v/>
      </c>
      <c r="J140" s="16" t="str">
        <f>IF(LEN(Raw_Data!J141)&gt;0,INDEX(ScoreArray,MATCH(Raw_Data!J141,NamedSets!$A$1:$A$7,0),2),"")</f>
        <v/>
      </c>
      <c r="K140" s="16" t="str">
        <f>IF(LEN(Raw_Data!K141)&gt;0,INDEX(ScoreArray,MATCH(Raw_Data!K141,NamedSets!$A$1:$A$7,0),2),"")</f>
        <v/>
      </c>
      <c r="L140" s="16" t="str">
        <f>IF(LEN(Raw_Data!L141)&gt;0,INDEX(ScoreArray,MATCH(Raw_Data!L141,NamedSets!$A$1:$A$7,0),2),"")</f>
        <v/>
      </c>
      <c r="M140" s="16" t="str">
        <f>IF(LEN(Raw_Data!M141)&gt;0,INDEX(ScoreArray,MATCH(Raw_Data!M141,NamedSets!$A$1:$A$7,0),2),"")</f>
        <v/>
      </c>
      <c r="N140" s="16" t="str">
        <f>IF(LEN(Raw_Data!N141)&gt;0,INDEX(ReverseScoreArray,MATCH(Raw_Data!N141,NamedSets!$D$1:$D$7,0),2),"")</f>
        <v/>
      </c>
      <c r="O140" s="16" t="str">
        <f>IF(LEN(Raw_Data!O141)&gt;0,INDEX(ScoreArray,MATCH(Raw_Data!O141,NamedSets!$A$1:$A$7,0),2),"")</f>
        <v/>
      </c>
      <c r="P140" s="16" t="str">
        <f>IF(LEN(Raw_Data!P141)&gt;0,INDEX(ScoreArray,MATCH(Raw_Data!P141,NamedSets!$A$1:$A$7,0),2),"")</f>
        <v/>
      </c>
      <c r="Q140" s="16" t="str">
        <f>IF(LEN(Raw_Data!Q141)&gt;0,INDEX(ScoreArray,MATCH(Raw_Data!Q141,NamedSets!$A$1:$A$7,0),2),"")</f>
        <v/>
      </c>
      <c r="R140" s="16" t="str">
        <f>IF(LEN(Raw_Data!R141)&gt;0,INDEX(ScoreArray,MATCH(Raw_Data!R141,NamedSets!$A$1:$A$7,0),2),"")</f>
        <v/>
      </c>
      <c r="S140" s="16" t="str">
        <f>IF(LEN(Raw_Data!S141)&gt;0,INDEX(ScoreArray,MATCH(Raw_Data!S141,NamedSets!$A$1:$A$7,0),2),"")</f>
        <v/>
      </c>
      <c r="T140" s="16" t="str">
        <f>IF(LEN(Raw_Data!T141)&gt;0,INDEX(ScoreArray,MATCH(Raw_Data!T141,NamedSets!$A$1:$A$7,0),2),"")</f>
        <v/>
      </c>
      <c r="U140" s="16" t="str">
        <f>IF(LEN(Raw_Data!U141)&gt;0,INDEX(ScoreArray,MATCH(Raw_Data!U141,NamedSets!$A$1:$A$7,0),2),"")</f>
        <v/>
      </c>
      <c r="V140" s="16" t="str">
        <f>IF(LEN(Raw_Data!V141)&gt;0,INDEX(ScoreArray,MATCH(Raw_Data!V141,NamedSets!$A$1:$A$7,0),2),"")</f>
        <v/>
      </c>
      <c r="W140" s="16" t="str">
        <f>IF(LEN(Raw_Data!W141)&gt;0,INDEX(ScoreArray,MATCH(Raw_Data!W141,NamedSets!$A$1:$A$7,0),2),"")</f>
        <v/>
      </c>
      <c r="X140" s="16" t="str">
        <f>IF(LEN(Raw_Data!X141)&gt;0,INDEX(ScoreArray,MATCH(Raw_Data!X141,NamedSets!$A$1:$A$7,0),2),"")</f>
        <v/>
      </c>
      <c r="Y140" s="16" t="str">
        <f>IF(LEN(Raw_Data!Y141)&gt;0,INDEX(ScoreArray,MATCH(Raw_Data!Y141,NamedSets!$A$1:$A$7,0),2),"")</f>
        <v/>
      </c>
      <c r="Z140" s="16" t="str">
        <f>IF(LEN(Raw_Data!Z141)&gt;0,INDEX(ScoreArray,MATCH(Raw_Data!Z141,NamedSets!$A$1:$A$7,0),2),"")</f>
        <v/>
      </c>
      <c r="AA140" s="16" t="str">
        <f>IF(LEN(Raw_Data!AA141)&gt;0,INDEX(ScoreArray,MATCH(Raw_Data!AA141,NamedSets!$A$1:$A$7,0),2),"")</f>
        <v/>
      </c>
      <c r="AB140" s="16" t="str">
        <f>IF(LEN(Raw_Data!AB141)&gt;0,INDEX(ScoreArray,MATCH(Raw_Data!AB141,NamedSets!$A$1:$A$7,0),2),"")</f>
        <v/>
      </c>
      <c r="AC140" s="16" t="str">
        <f>IF(LEN(Raw_Data!AC141)&gt;0,INDEX(ScoreArray,MATCH(Raw_Data!AC141,NamedSets!$A$1:$A$7,0),2),"")</f>
        <v/>
      </c>
      <c r="AD140" s="16" t="str">
        <f>IF(LEN(Raw_Data!AD141)&gt;0,INDEX(ScoreArray,MATCH(Raw_Data!AD141,NamedSets!$A$1:$A$7,0),2),"")</f>
        <v/>
      </c>
      <c r="AE140" s="16" t="str">
        <f>IF(LEN(Raw_Data!AE141)&gt;0,INDEX(ScoreArray,MATCH(Raw_Data!AE141,NamedSets!$A$1:$A$7,0),2),"")</f>
        <v/>
      </c>
      <c r="AF140" s="16" t="str">
        <f>IF(LEN(Raw_Data!AF141)&gt;0,INDEX(ScoreArray,MATCH(Raw_Data!AF141,NamedSets!$A$1:$A$7,0),2),"")</f>
        <v/>
      </c>
      <c r="AG140" s="16" t="str">
        <f>IF(LEN(Raw_Data!AG141)&gt;0,INDEX(ScoreArray,MATCH(Raw_Data!AG141,NamedSets!$A$1:$A$7,0),2),"")</f>
        <v/>
      </c>
      <c r="AH140" s="16" t="str">
        <f>IF(LEN(Raw_Data!AH141)&gt;0,INDEX(ScoreArray,MATCH(Raw_Data!AH141,NamedSets!$A$1:$A$7,0),2),"")</f>
        <v/>
      </c>
      <c r="AI140" s="16" t="str">
        <f>IF(LEN(Raw_Data!AI141)&gt;0,INDEX(ScoreArray,MATCH(Raw_Data!AI141,NamedSets!$A$1:$A$7,0),2),"")</f>
        <v/>
      </c>
      <c r="AJ140" s="16" t="str">
        <f>IF(LEN(Raw_Data!AJ141)&gt;0,INDEX(ScoreArray,MATCH(Raw_Data!AJ141,NamedSets!$A$1:$A$7,0),2),"")</f>
        <v/>
      </c>
      <c r="AK140" s="16" t="str">
        <f>IF(LEN(Raw_Data!AK141)&gt;0,INDEX(ScoreArray,MATCH(Raw_Data!AK141,NamedSets!$A$1:$A$7,0),2),"")</f>
        <v/>
      </c>
      <c r="AL140" s="16" t="str">
        <f>IF(LEN(Raw_Data!AL141)&gt;0,INDEX(ScoreArray,MATCH(Raw_Data!AL141,NamedSets!$A$1:$A$7,0),2),"")</f>
        <v/>
      </c>
      <c r="AM140" s="16" t="str">
        <f>IF(LEN(Raw_Data!AM141)&gt;0,INDEX(ScoreArray,MATCH(Raw_Data!AM141,NamedSets!$A$1:$A$7,0),2),"")</f>
        <v/>
      </c>
      <c r="AN140" s="16" t="str">
        <f>IF(LEN(Raw_Data!AN141)&gt;0,INDEX(ScoreArray,MATCH(Raw_Data!AN141,NamedSets!$A$1:$A$7,0),2),"")</f>
        <v/>
      </c>
      <c r="AO140" s="16" t="str">
        <f>IF(LEN(Raw_Data!AO141)&gt;0,INDEX(ScoreArray,MATCH(Raw_Data!AO141,NamedSets!$A$1:$A$7,0),2),"")</f>
        <v/>
      </c>
      <c r="AP140" s="16" t="str">
        <f>IF(LEN(Raw_Data!AP141)&gt;0,INDEX(ScoreArray,MATCH(Raw_Data!AP141,NamedSets!$A$1:$A$7,0),2),"")</f>
        <v/>
      </c>
      <c r="AQ140" s="16" t="str">
        <f>IF(LEN(Raw_Data!AQ141)&gt;0,INDEX(ScoreArray,MATCH(Raw_Data!AQ141,NamedSets!$A$1:$A$7,0),2),"")</f>
        <v/>
      </c>
      <c r="AR140" s="16" t="str">
        <f>IF(LEN(Raw_Data!AR141)&gt;0,INDEX(ReverseScoreArray,MATCH(Raw_Data!AR141,NamedSets!$D$1:$D$7,0),2),"")</f>
        <v/>
      </c>
    </row>
    <row r="141" spans="1:44" x14ac:dyDescent="0.25">
      <c r="A141" s="21" t="str">
        <f>IF(ISBLANK(Raw_Data!AX142),"",Raw_Data!AX142)</f>
        <v/>
      </c>
      <c r="B141" s="21" t="str">
        <f>IF(ISBLANK(Raw_Data!AU142),"",Raw_Data!AU142)</f>
        <v/>
      </c>
      <c r="C141" s="21" t="str">
        <f>IF(ISBLANK(Raw_Data!AV142),"",Raw_Data!AV142)</f>
        <v/>
      </c>
      <c r="D141" s="16" t="str">
        <f>IF(LEN(Raw_Data!D142)&gt;0,INDEX(ScoreArray,MATCH(Raw_Data!D142,NamedSets!$A$1:$A$7,0),2),"")</f>
        <v/>
      </c>
      <c r="E141" s="16" t="str">
        <f>IF(LEN(Raw_Data!E142)&gt;0,INDEX(ReverseScoreArray,MATCH(Raw_Data!E142,NamedSets!$D$1:$D$7,0),2),"")</f>
        <v/>
      </c>
      <c r="F141" s="16" t="str">
        <f>IF(LEN(Raw_Data!F142)&gt;0,INDEX(ScoreArray,MATCH(Raw_Data!F142,NamedSets!$A$1:$A$7,0),2),"")</f>
        <v/>
      </c>
      <c r="G141" s="16" t="str">
        <f>IF(LEN(Raw_Data!G142)&gt;0,INDEX(ScoreArray,MATCH(Raw_Data!G142,NamedSets!$A$1:$A$7,0),2),"")</f>
        <v/>
      </c>
      <c r="H141" s="16" t="str">
        <f>IF(LEN(Raw_Data!H142)&gt;0,INDEX(ScoreArray,MATCH(Raw_Data!H142,NamedSets!$A$1:$A$7,0),2),"")</f>
        <v/>
      </c>
      <c r="I141" s="16" t="str">
        <f>IF(LEN(Raw_Data!I142)&gt;0,INDEX(ScoreArray,MATCH(Raw_Data!I142,NamedSets!$A$1:$A$7,0),2),"")</f>
        <v/>
      </c>
      <c r="J141" s="16" t="str">
        <f>IF(LEN(Raw_Data!J142)&gt;0,INDEX(ScoreArray,MATCH(Raw_Data!J142,NamedSets!$A$1:$A$7,0),2),"")</f>
        <v/>
      </c>
      <c r="K141" s="16" t="str">
        <f>IF(LEN(Raw_Data!K142)&gt;0,INDEX(ScoreArray,MATCH(Raw_Data!K142,NamedSets!$A$1:$A$7,0),2),"")</f>
        <v/>
      </c>
      <c r="L141" s="16" t="str">
        <f>IF(LEN(Raw_Data!L142)&gt;0,INDEX(ScoreArray,MATCH(Raw_Data!L142,NamedSets!$A$1:$A$7,0),2),"")</f>
        <v/>
      </c>
      <c r="M141" s="16" t="str">
        <f>IF(LEN(Raw_Data!M142)&gt;0,INDEX(ScoreArray,MATCH(Raw_Data!M142,NamedSets!$A$1:$A$7,0),2),"")</f>
        <v/>
      </c>
      <c r="N141" s="16" t="str">
        <f>IF(LEN(Raw_Data!N142)&gt;0,INDEX(ReverseScoreArray,MATCH(Raw_Data!N142,NamedSets!$D$1:$D$7,0),2),"")</f>
        <v/>
      </c>
      <c r="O141" s="16" t="str">
        <f>IF(LEN(Raw_Data!O142)&gt;0,INDEX(ScoreArray,MATCH(Raw_Data!O142,NamedSets!$A$1:$A$7,0),2),"")</f>
        <v/>
      </c>
      <c r="P141" s="16" t="str">
        <f>IF(LEN(Raw_Data!P142)&gt;0,INDEX(ScoreArray,MATCH(Raw_Data!P142,NamedSets!$A$1:$A$7,0),2),"")</f>
        <v/>
      </c>
      <c r="Q141" s="16" t="str">
        <f>IF(LEN(Raw_Data!Q142)&gt;0,INDEX(ScoreArray,MATCH(Raw_Data!Q142,NamedSets!$A$1:$A$7,0),2),"")</f>
        <v/>
      </c>
      <c r="R141" s="16" t="str">
        <f>IF(LEN(Raw_Data!R142)&gt;0,INDEX(ScoreArray,MATCH(Raw_Data!R142,NamedSets!$A$1:$A$7,0),2),"")</f>
        <v/>
      </c>
      <c r="S141" s="16" t="str">
        <f>IF(LEN(Raw_Data!S142)&gt;0,INDEX(ScoreArray,MATCH(Raw_Data!S142,NamedSets!$A$1:$A$7,0),2),"")</f>
        <v/>
      </c>
      <c r="T141" s="16" t="str">
        <f>IF(LEN(Raw_Data!T142)&gt;0,INDEX(ScoreArray,MATCH(Raw_Data!T142,NamedSets!$A$1:$A$7,0),2),"")</f>
        <v/>
      </c>
      <c r="U141" s="16" t="str">
        <f>IF(LEN(Raw_Data!U142)&gt;0,INDEX(ScoreArray,MATCH(Raw_Data!U142,NamedSets!$A$1:$A$7,0),2),"")</f>
        <v/>
      </c>
      <c r="V141" s="16" t="str">
        <f>IF(LEN(Raw_Data!V142)&gt;0,INDEX(ScoreArray,MATCH(Raw_Data!V142,NamedSets!$A$1:$A$7,0),2),"")</f>
        <v/>
      </c>
      <c r="W141" s="16" t="str">
        <f>IF(LEN(Raw_Data!W142)&gt;0,INDEX(ScoreArray,MATCH(Raw_Data!W142,NamedSets!$A$1:$A$7,0),2),"")</f>
        <v/>
      </c>
      <c r="X141" s="16" t="str">
        <f>IF(LEN(Raw_Data!X142)&gt;0,INDEX(ScoreArray,MATCH(Raw_Data!X142,NamedSets!$A$1:$A$7,0),2),"")</f>
        <v/>
      </c>
      <c r="Y141" s="16" t="str">
        <f>IF(LEN(Raw_Data!Y142)&gt;0,INDEX(ScoreArray,MATCH(Raw_Data!Y142,NamedSets!$A$1:$A$7,0),2),"")</f>
        <v/>
      </c>
      <c r="Z141" s="16" t="str">
        <f>IF(LEN(Raw_Data!Z142)&gt;0,INDEX(ScoreArray,MATCH(Raw_Data!Z142,NamedSets!$A$1:$A$7,0),2),"")</f>
        <v/>
      </c>
      <c r="AA141" s="16" t="str">
        <f>IF(LEN(Raw_Data!AA142)&gt;0,INDEX(ScoreArray,MATCH(Raw_Data!AA142,NamedSets!$A$1:$A$7,0),2),"")</f>
        <v/>
      </c>
      <c r="AB141" s="16" t="str">
        <f>IF(LEN(Raw_Data!AB142)&gt;0,INDEX(ScoreArray,MATCH(Raw_Data!AB142,NamedSets!$A$1:$A$7,0),2),"")</f>
        <v/>
      </c>
      <c r="AC141" s="16" t="str">
        <f>IF(LEN(Raw_Data!AC142)&gt;0,INDEX(ScoreArray,MATCH(Raw_Data!AC142,NamedSets!$A$1:$A$7,0),2),"")</f>
        <v/>
      </c>
      <c r="AD141" s="16" t="str">
        <f>IF(LEN(Raw_Data!AD142)&gt;0,INDEX(ScoreArray,MATCH(Raw_Data!AD142,NamedSets!$A$1:$A$7,0),2),"")</f>
        <v/>
      </c>
      <c r="AE141" s="16" t="str">
        <f>IF(LEN(Raw_Data!AE142)&gt;0,INDEX(ScoreArray,MATCH(Raw_Data!AE142,NamedSets!$A$1:$A$7,0),2),"")</f>
        <v/>
      </c>
      <c r="AF141" s="16" t="str">
        <f>IF(LEN(Raw_Data!AF142)&gt;0,INDEX(ScoreArray,MATCH(Raw_Data!AF142,NamedSets!$A$1:$A$7,0),2),"")</f>
        <v/>
      </c>
      <c r="AG141" s="16" t="str">
        <f>IF(LEN(Raw_Data!AG142)&gt;0,INDEX(ScoreArray,MATCH(Raw_Data!AG142,NamedSets!$A$1:$A$7,0),2),"")</f>
        <v/>
      </c>
      <c r="AH141" s="16" t="str">
        <f>IF(LEN(Raw_Data!AH142)&gt;0,INDEX(ScoreArray,MATCH(Raw_Data!AH142,NamedSets!$A$1:$A$7,0),2),"")</f>
        <v/>
      </c>
      <c r="AI141" s="16" t="str">
        <f>IF(LEN(Raw_Data!AI142)&gt;0,INDEX(ScoreArray,MATCH(Raw_Data!AI142,NamedSets!$A$1:$A$7,0),2),"")</f>
        <v/>
      </c>
      <c r="AJ141" s="16" t="str">
        <f>IF(LEN(Raw_Data!AJ142)&gt;0,INDEX(ScoreArray,MATCH(Raw_Data!AJ142,NamedSets!$A$1:$A$7,0),2),"")</f>
        <v/>
      </c>
      <c r="AK141" s="16" t="str">
        <f>IF(LEN(Raw_Data!AK142)&gt;0,INDEX(ScoreArray,MATCH(Raw_Data!AK142,NamedSets!$A$1:$A$7,0),2),"")</f>
        <v/>
      </c>
      <c r="AL141" s="16" t="str">
        <f>IF(LEN(Raw_Data!AL142)&gt;0,INDEX(ScoreArray,MATCH(Raw_Data!AL142,NamedSets!$A$1:$A$7,0),2),"")</f>
        <v/>
      </c>
      <c r="AM141" s="16" t="str">
        <f>IF(LEN(Raw_Data!AM142)&gt;0,INDEX(ScoreArray,MATCH(Raw_Data!AM142,NamedSets!$A$1:$A$7,0),2),"")</f>
        <v/>
      </c>
      <c r="AN141" s="16" t="str">
        <f>IF(LEN(Raw_Data!AN142)&gt;0,INDEX(ScoreArray,MATCH(Raw_Data!AN142,NamedSets!$A$1:$A$7,0),2),"")</f>
        <v/>
      </c>
      <c r="AO141" s="16" t="str">
        <f>IF(LEN(Raw_Data!AO142)&gt;0,INDEX(ScoreArray,MATCH(Raw_Data!AO142,NamedSets!$A$1:$A$7,0),2),"")</f>
        <v/>
      </c>
      <c r="AP141" s="16" t="str">
        <f>IF(LEN(Raw_Data!AP142)&gt;0,INDEX(ScoreArray,MATCH(Raw_Data!AP142,NamedSets!$A$1:$A$7,0),2),"")</f>
        <v/>
      </c>
      <c r="AQ141" s="16" t="str">
        <f>IF(LEN(Raw_Data!AQ142)&gt;0,INDEX(ScoreArray,MATCH(Raw_Data!AQ142,NamedSets!$A$1:$A$7,0),2),"")</f>
        <v/>
      </c>
      <c r="AR141" s="16" t="str">
        <f>IF(LEN(Raw_Data!AR142)&gt;0,INDEX(ReverseScoreArray,MATCH(Raw_Data!AR142,NamedSets!$D$1:$D$7,0),2),"")</f>
        <v/>
      </c>
    </row>
    <row r="142" spans="1:44" x14ac:dyDescent="0.25">
      <c r="A142" s="21" t="str">
        <f>IF(ISBLANK(Raw_Data!AX143),"",Raw_Data!AX143)</f>
        <v/>
      </c>
      <c r="B142" s="21" t="str">
        <f>IF(ISBLANK(Raw_Data!AU143),"",Raw_Data!AU143)</f>
        <v/>
      </c>
      <c r="C142" s="21" t="str">
        <f>IF(ISBLANK(Raw_Data!AV143),"",Raw_Data!AV143)</f>
        <v/>
      </c>
      <c r="D142" s="16" t="str">
        <f>IF(LEN(Raw_Data!D143)&gt;0,INDEX(ScoreArray,MATCH(Raw_Data!D143,NamedSets!$A$1:$A$7,0),2),"")</f>
        <v/>
      </c>
      <c r="E142" s="16" t="str">
        <f>IF(LEN(Raw_Data!E143)&gt;0,INDEX(ReverseScoreArray,MATCH(Raw_Data!E143,NamedSets!$D$1:$D$7,0),2),"")</f>
        <v/>
      </c>
      <c r="F142" s="16" t="str">
        <f>IF(LEN(Raw_Data!F143)&gt;0,INDEX(ScoreArray,MATCH(Raw_Data!F143,NamedSets!$A$1:$A$7,0),2),"")</f>
        <v/>
      </c>
      <c r="G142" s="16" t="str">
        <f>IF(LEN(Raw_Data!G143)&gt;0,INDEX(ScoreArray,MATCH(Raw_Data!G143,NamedSets!$A$1:$A$7,0),2),"")</f>
        <v/>
      </c>
      <c r="H142" s="16" t="str">
        <f>IF(LEN(Raw_Data!H143)&gt;0,INDEX(ScoreArray,MATCH(Raw_Data!H143,NamedSets!$A$1:$A$7,0),2),"")</f>
        <v/>
      </c>
      <c r="I142" s="16" t="str">
        <f>IF(LEN(Raw_Data!I143)&gt;0,INDEX(ScoreArray,MATCH(Raw_Data!I143,NamedSets!$A$1:$A$7,0),2),"")</f>
        <v/>
      </c>
      <c r="J142" s="16" t="str">
        <f>IF(LEN(Raw_Data!J143)&gt;0,INDEX(ScoreArray,MATCH(Raw_Data!J143,NamedSets!$A$1:$A$7,0),2),"")</f>
        <v/>
      </c>
      <c r="K142" s="16" t="str">
        <f>IF(LEN(Raw_Data!K143)&gt;0,INDEX(ScoreArray,MATCH(Raw_Data!K143,NamedSets!$A$1:$A$7,0),2),"")</f>
        <v/>
      </c>
      <c r="L142" s="16" t="str">
        <f>IF(LEN(Raw_Data!L143)&gt;0,INDEX(ScoreArray,MATCH(Raw_Data!L143,NamedSets!$A$1:$A$7,0),2),"")</f>
        <v/>
      </c>
      <c r="M142" s="16" t="str">
        <f>IF(LEN(Raw_Data!M143)&gt;0,INDEX(ScoreArray,MATCH(Raw_Data!M143,NamedSets!$A$1:$A$7,0),2),"")</f>
        <v/>
      </c>
      <c r="N142" s="16" t="str">
        <f>IF(LEN(Raw_Data!N143)&gt;0,INDEX(ReverseScoreArray,MATCH(Raw_Data!N143,NamedSets!$D$1:$D$7,0),2),"")</f>
        <v/>
      </c>
      <c r="O142" s="16" t="str">
        <f>IF(LEN(Raw_Data!O143)&gt;0,INDEX(ScoreArray,MATCH(Raw_Data!O143,NamedSets!$A$1:$A$7,0),2),"")</f>
        <v/>
      </c>
      <c r="P142" s="16" t="str">
        <f>IF(LEN(Raw_Data!P143)&gt;0,INDEX(ScoreArray,MATCH(Raw_Data!P143,NamedSets!$A$1:$A$7,0),2),"")</f>
        <v/>
      </c>
      <c r="Q142" s="16" t="str">
        <f>IF(LEN(Raw_Data!Q143)&gt;0,INDEX(ScoreArray,MATCH(Raw_Data!Q143,NamedSets!$A$1:$A$7,0),2),"")</f>
        <v/>
      </c>
      <c r="R142" s="16" t="str">
        <f>IF(LEN(Raw_Data!R143)&gt;0,INDEX(ScoreArray,MATCH(Raw_Data!R143,NamedSets!$A$1:$A$7,0),2),"")</f>
        <v/>
      </c>
      <c r="S142" s="16" t="str">
        <f>IF(LEN(Raw_Data!S143)&gt;0,INDEX(ScoreArray,MATCH(Raw_Data!S143,NamedSets!$A$1:$A$7,0),2),"")</f>
        <v/>
      </c>
      <c r="T142" s="16" t="str">
        <f>IF(LEN(Raw_Data!T143)&gt;0,INDEX(ScoreArray,MATCH(Raw_Data!T143,NamedSets!$A$1:$A$7,0),2),"")</f>
        <v/>
      </c>
      <c r="U142" s="16" t="str">
        <f>IF(LEN(Raw_Data!U143)&gt;0,INDEX(ScoreArray,MATCH(Raw_Data!U143,NamedSets!$A$1:$A$7,0),2),"")</f>
        <v/>
      </c>
      <c r="V142" s="16" t="str">
        <f>IF(LEN(Raw_Data!V143)&gt;0,INDEX(ScoreArray,MATCH(Raw_Data!V143,NamedSets!$A$1:$A$7,0),2),"")</f>
        <v/>
      </c>
      <c r="W142" s="16" t="str">
        <f>IF(LEN(Raw_Data!W143)&gt;0,INDEX(ScoreArray,MATCH(Raw_Data!W143,NamedSets!$A$1:$A$7,0),2),"")</f>
        <v/>
      </c>
      <c r="X142" s="16" t="str">
        <f>IF(LEN(Raw_Data!X143)&gt;0,INDEX(ScoreArray,MATCH(Raw_Data!X143,NamedSets!$A$1:$A$7,0),2),"")</f>
        <v/>
      </c>
      <c r="Y142" s="16" t="str">
        <f>IF(LEN(Raw_Data!Y143)&gt;0,INDEX(ScoreArray,MATCH(Raw_Data!Y143,NamedSets!$A$1:$A$7,0),2),"")</f>
        <v/>
      </c>
      <c r="Z142" s="16" t="str">
        <f>IF(LEN(Raw_Data!Z143)&gt;0,INDEX(ScoreArray,MATCH(Raw_Data!Z143,NamedSets!$A$1:$A$7,0),2),"")</f>
        <v/>
      </c>
      <c r="AA142" s="16" t="str">
        <f>IF(LEN(Raw_Data!AA143)&gt;0,INDEX(ScoreArray,MATCH(Raw_Data!AA143,NamedSets!$A$1:$A$7,0),2),"")</f>
        <v/>
      </c>
      <c r="AB142" s="16" t="str">
        <f>IF(LEN(Raw_Data!AB143)&gt;0,INDEX(ScoreArray,MATCH(Raw_Data!AB143,NamedSets!$A$1:$A$7,0),2),"")</f>
        <v/>
      </c>
      <c r="AC142" s="16" t="str">
        <f>IF(LEN(Raw_Data!AC143)&gt;0,INDEX(ScoreArray,MATCH(Raw_Data!AC143,NamedSets!$A$1:$A$7,0),2),"")</f>
        <v/>
      </c>
      <c r="AD142" s="16" t="str">
        <f>IF(LEN(Raw_Data!AD143)&gt;0,INDEX(ScoreArray,MATCH(Raw_Data!AD143,NamedSets!$A$1:$A$7,0),2),"")</f>
        <v/>
      </c>
      <c r="AE142" s="16" t="str">
        <f>IF(LEN(Raw_Data!AE143)&gt;0,INDEX(ScoreArray,MATCH(Raw_Data!AE143,NamedSets!$A$1:$A$7,0),2),"")</f>
        <v/>
      </c>
      <c r="AF142" s="16" t="str">
        <f>IF(LEN(Raw_Data!AF143)&gt;0,INDEX(ScoreArray,MATCH(Raw_Data!AF143,NamedSets!$A$1:$A$7,0),2),"")</f>
        <v/>
      </c>
      <c r="AG142" s="16" t="str">
        <f>IF(LEN(Raw_Data!AG143)&gt;0,INDEX(ScoreArray,MATCH(Raw_Data!AG143,NamedSets!$A$1:$A$7,0),2),"")</f>
        <v/>
      </c>
      <c r="AH142" s="16" t="str">
        <f>IF(LEN(Raw_Data!AH143)&gt;0,INDEX(ScoreArray,MATCH(Raw_Data!AH143,NamedSets!$A$1:$A$7,0),2),"")</f>
        <v/>
      </c>
      <c r="AI142" s="16" t="str">
        <f>IF(LEN(Raw_Data!AI143)&gt;0,INDEX(ScoreArray,MATCH(Raw_Data!AI143,NamedSets!$A$1:$A$7,0),2),"")</f>
        <v/>
      </c>
      <c r="AJ142" s="16" t="str">
        <f>IF(LEN(Raw_Data!AJ143)&gt;0,INDEX(ScoreArray,MATCH(Raw_Data!AJ143,NamedSets!$A$1:$A$7,0),2),"")</f>
        <v/>
      </c>
      <c r="AK142" s="16" t="str">
        <f>IF(LEN(Raw_Data!AK143)&gt;0,INDEX(ScoreArray,MATCH(Raw_Data!AK143,NamedSets!$A$1:$A$7,0),2),"")</f>
        <v/>
      </c>
      <c r="AL142" s="16" t="str">
        <f>IF(LEN(Raw_Data!AL143)&gt;0,INDEX(ScoreArray,MATCH(Raw_Data!AL143,NamedSets!$A$1:$A$7,0),2),"")</f>
        <v/>
      </c>
      <c r="AM142" s="16" t="str">
        <f>IF(LEN(Raw_Data!AM143)&gt;0,INDEX(ScoreArray,MATCH(Raw_Data!AM143,NamedSets!$A$1:$A$7,0),2),"")</f>
        <v/>
      </c>
      <c r="AN142" s="16" t="str">
        <f>IF(LEN(Raw_Data!AN143)&gt;0,INDEX(ScoreArray,MATCH(Raw_Data!AN143,NamedSets!$A$1:$A$7,0),2),"")</f>
        <v/>
      </c>
      <c r="AO142" s="16" t="str">
        <f>IF(LEN(Raw_Data!AO143)&gt;0,INDEX(ScoreArray,MATCH(Raw_Data!AO143,NamedSets!$A$1:$A$7,0),2),"")</f>
        <v/>
      </c>
      <c r="AP142" s="16" t="str">
        <f>IF(LEN(Raw_Data!AP143)&gt;0,INDEX(ScoreArray,MATCH(Raw_Data!AP143,NamedSets!$A$1:$A$7,0),2),"")</f>
        <v/>
      </c>
      <c r="AQ142" s="16" t="str">
        <f>IF(LEN(Raw_Data!AQ143)&gt;0,INDEX(ScoreArray,MATCH(Raw_Data!AQ143,NamedSets!$A$1:$A$7,0),2),"")</f>
        <v/>
      </c>
      <c r="AR142" s="16" t="str">
        <f>IF(LEN(Raw_Data!AR143)&gt;0,INDEX(ReverseScoreArray,MATCH(Raw_Data!AR143,NamedSets!$D$1:$D$7,0),2),"")</f>
        <v/>
      </c>
    </row>
    <row r="143" spans="1:44" x14ac:dyDescent="0.25">
      <c r="A143" s="21" t="str">
        <f>IF(ISBLANK(Raw_Data!AX144),"",Raw_Data!AX144)</f>
        <v/>
      </c>
      <c r="B143" s="21" t="str">
        <f>IF(ISBLANK(Raw_Data!AU144),"",Raw_Data!AU144)</f>
        <v/>
      </c>
      <c r="C143" s="21" t="str">
        <f>IF(ISBLANK(Raw_Data!AV144),"",Raw_Data!AV144)</f>
        <v/>
      </c>
      <c r="D143" s="16" t="str">
        <f>IF(LEN(Raw_Data!D144)&gt;0,INDEX(ScoreArray,MATCH(Raw_Data!D144,NamedSets!$A$1:$A$7,0),2),"")</f>
        <v/>
      </c>
      <c r="E143" s="16" t="str">
        <f>IF(LEN(Raw_Data!E144)&gt;0,INDEX(ReverseScoreArray,MATCH(Raw_Data!E144,NamedSets!$D$1:$D$7,0),2),"")</f>
        <v/>
      </c>
      <c r="F143" s="16" t="str">
        <f>IF(LEN(Raw_Data!F144)&gt;0,INDEX(ScoreArray,MATCH(Raw_Data!F144,NamedSets!$A$1:$A$7,0),2),"")</f>
        <v/>
      </c>
      <c r="G143" s="16" t="str">
        <f>IF(LEN(Raw_Data!G144)&gt;0,INDEX(ScoreArray,MATCH(Raw_Data!G144,NamedSets!$A$1:$A$7,0),2),"")</f>
        <v/>
      </c>
      <c r="H143" s="16" t="str">
        <f>IF(LEN(Raw_Data!H144)&gt;0,INDEX(ScoreArray,MATCH(Raw_Data!H144,NamedSets!$A$1:$A$7,0),2),"")</f>
        <v/>
      </c>
      <c r="I143" s="16" t="str">
        <f>IF(LEN(Raw_Data!I144)&gt;0,INDEX(ScoreArray,MATCH(Raw_Data!I144,NamedSets!$A$1:$A$7,0),2),"")</f>
        <v/>
      </c>
      <c r="J143" s="16" t="str">
        <f>IF(LEN(Raw_Data!J144)&gt;0,INDEX(ScoreArray,MATCH(Raw_Data!J144,NamedSets!$A$1:$A$7,0),2),"")</f>
        <v/>
      </c>
      <c r="K143" s="16" t="str">
        <f>IF(LEN(Raw_Data!K144)&gt;0,INDEX(ScoreArray,MATCH(Raw_Data!K144,NamedSets!$A$1:$A$7,0),2),"")</f>
        <v/>
      </c>
      <c r="L143" s="16" t="str">
        <f>IF(LEN(Raw_Data!L144)&gt;0,INDEX(ScoreArray,MATCH(Raw_Data!L144,NamedSets!$A$1:$A$7,0),2),"")</f>
        <v/>
      </c>
      <c r="M143" s="16" t="str">
        <f>IF(LEN(Raw_Data!M144)&gt;0,INDEX(ScoreArray,MATCH(Raw_Data!M144,NamedSets!$A$1:$A$7,0),2),"")</f>
        <v/>
      </c>
      <c r="N143" s="16" t="str">
        <f>IF(LEN(Raw_Data!N144)&gt;0,INDEX(ReverseScoreArray,MATCH(Raw_Data!N144,NamedSets!$D$1:$D$7,0),2),"")</f>
        <v/>
      </c>
      <c r="O143" s="16" t="str">
        <f>IF(LEN(Raw_Data!O144)&gt;0,INDEX(ScoreArray,MATCH(Raw_Data!O144,NamedSets!$A$1:$A$7,0),2),"")</f>
        <v/>
      </c>
      <c r="P143" s="16" t="str">
        <f>IF(LEN(Raw_Data!P144)&gt;0,INDEX(ScoreArray,MATCH(Raw_Data!P144,NamedSets!$A$1:$A$7,0),2),"")</f>
        <v/>
      </c>
      <c r="Q143" s="16" t="str">
        <f>IF(LEN(Raw_Data!Q144)&gt;0,INDEX(ScoreArray,MATCH(Raw_Data!Q144,NamedSets!$A$1:$A$7,0),2),"")</f>
        <v/>
      </c>
      <c r="R143" s="16" t="str">
        <f>IF(LEN(Raw_Data!R144)&gt;0,INDEX(ScoreArray,MATCH(Raw_Data!R144,NamedSets!$A$1:$A$7,0),2),"")</f>
        <v/>
      </c>
      <c r="S143" s="16" t="str">
        <f>IF(LEN(Raw_Data!S144)&gt;0,INDEX(ScoreArray,MATCH(Raw_Data!S144,NamedSets!$A$1:$A$7,0),2),"")</f>
        <v/>
      </c>
      <c r="T143" s="16" t="str">
        <f>IF(LEN(Raw_Data!T144)&gt;0,INDEX(ScoreArray,MATCH(Raw_Data!T144,NamedSets!$A$1:$A$7,0),2),"")</f>
        <v/>
      </c>
      <c r="U143" s="16" t="str">
        <f>IF(LEN(Raw_Data!U144)&gt;0,INDEX(ScoreArray,MATCH(Raw_Data!U144,NamedSets!$A$1:$A$7,0),2),"")</f>
        <v/>
      </c>
      <c r="V143" s="16" t="str">
        <f>IF(LEN(Raw_Data!V144)&gt;0,INDEX(ScoreArray,MATCH(Raw_Data!V144,NamedSets!$A$1:$A$7,0),2),"")</f>
        <v/>
      </c>
      <c r="W143" s="16" t="str">
        <f>IF(LEN(Raw_Data!W144)&gt;0,INDEX(ScoreArray,MATCH(Raw_Data!W144,NamedSets!$A$1:$A$7,0),2),"")</f>
        <v/>
      </c>
      <c r="X143" s="16" t="str">
        <f>IF(LEN(Raw_Data!X144)&gt;0,INDEX(ScoreArray,MATCH(Raw_Data!X144,NamedSets!$A$1:$A$7,0),2),"")</f>
        <v/>
      </c>
      <c r="Y143" s="16" t="str">
        <f>IF(LEN(Raw_Data!Y144)&gt;0,INDEX(ScoreArray,MATCH(Raw_Data!Y144,NamedSets!$A$1:$A$7,0),2),"")</f>
        <v/>
      </c>
      <c r="Z143" s="16" t="str">
        <f>IF(LEN(Raw_Data!Z144)&gt;0,INDEX(ScoreArray,MATCH(Raw_Data!Z144,NamedSets!$A$1:$A$7,0),2),"")</f>
        <v/>
      </c>
      <c r="AA143" s="16" t="str">
        <f>IF(LEN(Raw_Data!AA144)&gt;0,INDEX(ScoreArray,MATCH(Raw_Data!AA144,NamedSets!$A$1:$A$7,0),2),"")</f>
        <v/>
      </c>
      <c r="AB143" s="16" t="str">
        <f>IF(LEN(Raw_Data!AB144)&gt;0,INDEX(ScoreArray,MATCH(Raw_Data!AB144,NamedSets!$A$1:$A$7,0),2),"")</f>
        <v/>
      </c>
      <c r="AC143" s="16" t="str">
        <f>IF(LEN(Raw_Data!AC144)&gt;0,INDEX(ScoreArray,MATCH(Raw_Data!AC144,NamedSets!$A$1:$A$7,0),2),"")</f>
        <v/>
      </c>
      <c r="AD143" s="16" t="str">
        <f>IF(LEN(Raw_Data!AD144)&gt;0,INDEX(ScoreArray,MATCH(Raw_Data!AD144,NamedSets!$A$1:$A$7,0),2),"")</f>
        <v/>
      </c>
      <c r="AE143" s="16" t="str">
        <f>IF(LEN(Raw_Data!AE144)&gt;0,INDEX(ScoreArray,MATCH(Raw_Data!AE144,NamedSets!$A$1:$A$7,0),2),"")</f>
        <v/>
      </c>
      <c r="AF143" s="16" t="str">
        <f>IF(LEN(Raw_Data!AF144)&gt;0,INDEX(ScoreArray,MATCH(Raw_Data!AF144,NamedSets!$A$1:$A$7,0),2),"")</f>
        <v/>
      </c>
      <c r="AG143" s="16" t="str">
        <f>IF(LEN(Raw_Data!AG144)&gt;0,INDEX(ScoreArray,MATCH(Raw_Data!AG144,NamedSets!$A$1:$A$7,0),2),"")</f>
        <v/>
      </c>
      <c r="AH143" s="16" t="str">
        <f>IF(LEN(Raw_Data!AH144)&gt;0,INDEX(ScoreArray,MATCH(Raw_Data!AH144,NamedSets!$A$1:$A$7,0),2),"")</f>
        <v/>
      </c>
      <c r="AI143" s="16" t="str">
        <f>IF(LEN(Raw_Data!AI144)&gt;0,INDEX(ScoreArray,MATCH(Raw_Data!AI144,NamedSets!$A$1:$A$7,0),2),"")</f>
        <v/>
      </c>
      <c r="AJ143" s="16" t="str">
        <f>IF(LEN(Raw_Data!AJ144)&gt;0,INDEX(ScoreArray,MATCH(Raw_Data!AJ144,NamedSets!$A$1:$A$7,0),2),"")</f>
        <v/>
      </c>
      <c r="AK143" s="16" t="str">
        <f>IF(LEN(Raw_Data!AK144)&gt;0,INDEX(ScoreArray,MATCH(Raw_Data!AK144,NamedSets!$A$1:$A$7,0),2),"")</f>
        <v/>
      </c>
      <c r="AL143" s="16" t="str">
        <f>IF(LEN(Raw_Data!AL144)&gt;0,INDEX(ScoreArray,MATCH(Raw_Data!AL144,NamedSets!$A$1:$A$7,0),2),"")</f>
        <v/>
      </c>
      <c r="AM143" s="16" t="str">
        <f>IF(LEN(Raw_Data!AM144)&gt;0,INDEX(ScoreArray,MATCH(Raw_Data!AM144,NamedSets!$A$1:$A$7,0),2),"")</f>
        <v/>
      </c>
      <c r="AN143" s="16" t="str">
        <f>IF(LEN(Raw_Data!AN144)&gt;0,INDEX(ScoreArray,MATCH(Raw_Data!AN144,NamedSets!$A$1:$A$7,0),2),"")</f>
        <v/>
      </c>
      <c r="AO143" s="16" t="str">
        <f>IF(LEN(Raw_Data!AO144)&gt;0,INDEX(ScoreArray,MATCH(Raw_Data!AO144,NamedSets!$A$1:$A$7,0),2),"")</f>
        <v/>
      </c>
      <c r="AP143" s="16" t="str">
        <f>IF(LEN(Raw_Data!AP144)&gt;0,INDEX(ScoreArray,MATCH(Raw_Data!AP144,NamedSets!$A$1:$A$7,0),2),"")</f>
        <v/>
      </c>
      <c r="AQ143" s="16" t="str">
        <f>IF(LEN(Raw_Data!AQ144)&gt;0,INDEX(ScoreArray,MATCH(Raw_Data!AQ144,NamedSets!$A$1:$A$7,0),2),"")</f>
        <v/>
      </c>
      <c r="AR143" s="16" t="str">
        <f>IF(LEN(Raw_Data!AR144)&gt;0,INDEX(ReverseScoreArray,MATCH(Raw_Data!AR144,NamedSets!$D$1:$D$7,0),2),"")</f>
        <v/>
      </c>
    </row>
    <row r="144" spans="1:44" x14ac:dyDescent="0.25">
      <c r="A144" s="21" t="str">
        <f>IF(ISBLANK(Raw_Data!AX145),"",Raw_Data!AX145)</f>
        <v/>
      </c>
      <c r="B144" s="21" t="str">
        <f>IF(ISBLANK(Raw_Data!AU145),"",Raw_Data!AU145)</f>
        <v/>
      </c>
      <c r="C144" s="21" t="str">
        <f>IF(ISBLANK(Raw_Data!AV145),"",Raw_Data!AV145)</f>
        <v/>
      </c>
      <c r="D144" s="16" t="str">
        <f>IF(LEN(Raw_Data!D145)&gt;0,INDEX(ScoreArray,MATCH(Raw_Data!D145,NamedSets!$A$1:$A$7,0),2),"")</f>
        <v/>
      </c>
      <c r="E144" s="16" t="str">
        <f>IF(LEN(Raw_Data!E145)&gt;0,INDEX(ReverseScoreArray,MATCH(Raw_Data!E145,NamedSets!$D$1:$D$7,0),2),"")</f>
        <v/>
      </c>
      <c r="F144" s="16" t="str">
        <f>IF(LEN(Raw_Data!F145)&gt;0,INDEX(ScoreArray,MATCH(Raw_Data!F145,NamedSets!$A$1:$A$7,0),2),"")</f>
        <v/>
      </c>
      <c r="G144" s="16" t="str">
        <f>IF(LEN(Raw_Data!G145)&gt;0,INDEX(ScoreArray,MATCH(Raw_Data!G145,NamedSets!$A$1:$A$7,0),2),"")</f>
        <v/>
      </c>
      <c r="H144" s="16" t="str">
        <f>IF(LEN(Raw_Data!H145)&gt;0,INDEX(ScoreArray,MATCH(Raw_Data!H145,NamedSets!$A$1:$A$7,0),2),"")</f>
        <v/>
      </c>
      <c r="I144" s="16" t="str">
        <f>IF(LEN(Raw_Data!I145)&gt;0,INDEX(ScoreArray,MATCH(Raw_Data!I145,NamedSets!$A$1:$A$7,0),2),"")</f>
        <v/>
      </c>
      <c r="J144" s="16" t="str">
        <f>IF(LEN(Raw_Data!J145)&gt;0,INDEX(ScoreArray,MATCH(Raw_Data!J145,NamedSets!$A$1:$A$7,0),2),"")</f>
        <v/>
      </c>
      <c r="K144" s="16" t="str">
        <f>IF(LEN(Raw_Data!K145)&gt;0,INDEX(ScoreArray,MATCH(Raw_Data!K145,NamedSets!$A$1:$A$7,0),2),"")</f>
        <v/>
      </c>
      <c r="L144" s="16" t="str">
        <f>IF(LEN(Raw_Data!L145)&gt;0,INDEX(ScoreArray,MATCH(Raw_Data!L145,NamedSets!$A$1:$A$7,0),2),"")</f>
        <v/>
      </c>
      <c r="M144" s="16" t="str">
        <f>IF(LEN(Raw_Data!M145)&gt;0,INDEX(ScoreArray,MATCH(Raw_Data!M145,NamedSets!$A$1:$A$7,0),2),"")</f>
        <v/>
      </c>
      <c r="N144" s="16" t="str">
        <f>IF(LEN(Raw_Data!N145)&gt;0,INDEX(ReverseScoreArray,MATCH(Raw_Data!N145,NamedSets!$D$1:$D$7,0),2),"")</f>
        <v/>
      </c>
      <c r="O144" s="16" t="str">
        <f>IF(LEN(Raw_Data!O145)&gt;0,INDEX(ScoreArray,MATCH(Raw_Data!O145,NamedSets!$A$1:$A$7,0),2),"")</f>
        <v/>
      </c>
      <c r="P144" s="16" t="str">
        <f>IF(LEN(Raw_Data!P145)&gt;0,INDEX(ScoreArray,MATCH(Raw_Data!P145,NamedSets!$A$1:$A$7,0),2),"")</f>
        <v/>
      </c>
      <c r="Q144" s="16" t="str">
        <f>IF(LEN(Raw_Data!Q145)&gt;0,INDEX(ScoreArray,MATCH(Raw_Data!Q145,NamedSets!$A$1:$A$7,0),2),"")</f>
        <v/>
      </c>
      <c r="R144" s="16" t="str">
        <f>IF(LEN(Raw_Data!R145)&gt;0,INDEX(ScoreArray,MATCH(Raw_Data!R145,NamedSets!$A$1:$A$7,0),2),"")</f>
        <v/>
      </c>
      <c r="S144" s="16" t="str">
        <f>IF(LEN(Raw_Data!S145)&gt;0,INDEX(ScoreArray,MATCH(Raw_Data!S145,NamedSets!$A$1:$A$7,0),2),"")</f>
        <v/>
      </c>
      <c r="T144" s="16" t="str">
        <f>IF(LEN(Raw_Data!T145)&gt;0,INDEX(ScoreArray,MATCH(Raw_Data!T145,NamedSets!$A$1:$A$7,0),2),"")</f>
        <v/>
      </c>
      <c r="U144" s="16" t="str">
        <f>IF(LEN(Raw_Data!U145)&gt;0,INDEX(ScoreArray,MATCH(Raw_Data!U145,NamedSets!$A$1:$A$7,0),2),"")</f>
        <v/>
      </c>
      <c r="V144" s="16" t="str">
        <f>IF(LEN(Raw_Data!V145)&gt;0,INDEX(ScoreArray,MATCH(Raw_Data!V145,NamedSets!$A$1:$A$7,0),2),"")</f>
        <v/>
      </c>
      <c r="W144" s="16" t="str">
        <f>IF(LEN(Raw_Data!W145)&gt;0,INDEX(ScoreArray,MATCH(Raw_Data!W145,NamedSets!$A$1:$A$7,0),2),"")</f>
        <v/>
      </c>
      <c r="X144" s="16" t="str">
        <f>IF(LEN(Raw_Data!X145)&gt;0,INDEX(ScoreArray,MATCH(Raw_Data!X145,NamedSets!$A$1:$A$7,0),2),"")</f>
        <v/>
      </c>
      <c r="Y144" s="16" t="str">
        <f>IF(LEN(Raw_Data!Y145)&gt;0,INDEX(ScoreArray,MATCH(Raw_Data!Y145,NamedSets!$A$1:$A$7,0),2),"")</f>
        <v/>
      </c>
      <c r="Z144" s="16" t="str">
        <f>IF(LEN(Raw_Data!Z145)&gt;0,INDEX(ScoreArray,MATCH(Raw_Data!Z145,NamedSets!$A$1:$A$7,0),2),"")</f>
        <v/>
      </c>
      <c r="AA144" s="16" t="str">
        <f>IF(LEN(Raw_Data!AA145)&gt;0,INDEX(ScoreArray,MATCH(Raw_Data!AA145,NamedSets!$A$1:$A$7,0),2),"")</f>
        <v/>
      </c>
      <c r="AB144" s="16" t="str">
        <f>IF(LEN(Raw_Data!AB145)&gt;0,INDEX(ScoreArray,MATCH(Raw_Data!AB145,NamedSets!$A$1:$A$7,0),2),"")</f>
        <v/>
      </c>
      <c r="AC144" s="16" t="str">
        <f>IF(LEN(Raw_Data!AC145)&gt;0,INDEX(ScoreArray,MATCH(Raw_Data!AC145,NamedSets!$A$1:$A$7,0),2),"")</f>
        <v/>
      </c>
      <c r="AD144" s="16" t="str">
        <f>IF(LEN(Raw_Data!AD145)&gt;0,INDEX(ScoreArray,MATCH(Raw_Data!AD145,NamedSets!$A$1:$A$7,0),2),"")</f>
        <v/>
      </c>
      <c r="AE144" s="16" t="str">
        <f>IF(LEN(Raw_Data!AE145)&gt;0,INDEX(ScoreArray,MATCH(Raw_Data!AE145,NamedSets!$A$1:$A$7,0),2),"")</f>
        <v/>
      </c>
      <c r="AF144" s="16" t="str">
        <f>IF(LEN(Raw_Data!AF145)&gt;0,INDEX(ScoreArray,MATCH(Raw_Data!AF145,NamedSets!$A$1:$A$7,0),2),"")</f>
        <v/>
      </c>
      <c r="AG144" s="16" t="str">
        <f>IF(LEN(Raw_Data!AG145)&gt;0,INDEX(ScoreArray,MATCH(Raw_Data!AG145,NamedSets!$A$1:$A$7,0),2),"")</f>
        <v/>
      </c>
      <c r="AH144" s="16" t="str">
        <f>IF(LEN(Raw_Data!AH145)&gt;0,INDEX(ScoreArray,MATCH(Raw_Data!AH145,NamedSets!$A$1:$A$7,0),2),"")</f>
        <v/>
      </c>
      <c r="AI144" s="16" t="str">
        <f>IF(LEN(Raw_Data!AI145)&gt;0,INDEX(ScoreArray,MATCH(Raw_Data!AI145,NamedSets!$A$1:$A$7,0),2),"")</f>
        <v/>
      </c>
      <c r="AJ144" s="16" t="str">
        <f>IF(LEN(Raw_Data!AJ145)&gt;0,INDEX(ScoreArray,MATCH(Raw_Data!AJ145,NamedSets!$A$1:$A$7,0),2),"")</f>
        <v/>
      </c>
      <c r="AK144" s="16" t="str">
        <f>IF(LEN(Raw_Data!AK145)&gt;0,INDEX(ScoreArray,MATCH(Raw_Data!AK145,NamedSets!$A$1:$A$7,0),2),"")</f>
        <v/>
      </c>
      <c r="AL144" s="16" t="str">
        <f>IF(LEN(Raw_Data!AL145)&gt;0,INDEX(ScoreArray,MATCH(Raw_Data!AL145,NamedSets!$A$1:$A$7,0),2),"")</f>
        <v/>
      </c>
      <c r="AM144" s="16" t="str">
        <f>IF(LEN(Raw_Data!AM145)&gt;0,INDEX(ScoreArray,MATCH(Raw_Data!AM145,NamedSets!$A$1:$A$7,0),2),"")</f>
        <v/>
      </c>
      <c r="AN144" s="16" t="str">
        <f>IF(LEN(Raw_Data!AN145)&gt;0,INDEX(ScoreArray,MATCH(Raw_Data!AN145,NamedSets!$A$1:$A$7,0),2),"")</f>
        <v/>
      </c>
      <c r="AO144" s="16" t="str">
        <f>IF(LEN(Raw_Data!AO145)&gt;0,INDEX(ScoreArray,MATCH(Raw_Data!AO145,NamedSets!$A$1:$A$7,0),2),"")</f>
        <v/>
      </c>
      <c r="AP144" s="16" t="str">
        <f>IF(LEN(Raw_Data!AP145)&gt;0,INDEX(ScoreArray,MATCH(Raw_Data!AP145,NamedSets!$A$1:$A$7,0),2),"")</f>
        <v/>
      </c>
      <c r="AQ144" s="16" t="str">
        <f>IF(LEN(Raw_Data!AQ145)&gt;0,INDEX(ScoreArray,MATCH(Raw_Data!AQ145,NamedSets!$A$1:$A$7,0),2),"")</f>
        <v/>
      </c>
      <c r="AR144" s="16" t="str">
        <f>IF(LEN(Raw_Data!AR145)&gt;0,INDEX(ReverseScoreArray,MATCH(Raw_Data!AR145,NamedSets!$D$1:$D$7,0),2),"")</f>
        <v/>
      </c>
    </row>
    <row r="145" spans="1:44" x14ac:dyDescent="0.25">
      <c r="A145" s="21" t="str">
        <f>IF(ISBLANK(Raw_Data!AX146),"",Raw_Data!AX146)</f>
        <v/>
      </c>
      <c r="B145" s="21" t="str">
        <f>IF(ISBLANK(Raw_Data!AU146),"",Raw_Data!AU146)</f>
        <v/>
      </c>
      <c r="C145" s="21" t="str">
        <f>IF(ISBLANK(Raw_Data!AV146),"",Raw_Data!AV146)</f>
        <v/>
      </c>
      <c r="D145" s="16" t="str">
        <f>IF(LEN(Raw_Data!D146)&gt;0,INDEX(ScoreArray,MATCH(Raw_Data!D146,NamedSets!$A$1:$A$7,0),2),"")</f>
        <v/>
      </c>
      <c r="E145" s="16" t="str">
        <f>IF(LEN(Raw_Data!E146)&gt;0,INDEX(ReverseScoreArray,MATCH(Raw_Data!E146,NamedSets!$D$1:$D$7,0),2),"")</f>
        <v/>
      </c>
      <c r="F145" s="16" t="str">
        <f>IF(LEN(Raw_Data!F146)&gt;0,INDEX(ScoreArray,MATCH(Raw_Data!F146,NamedSets!$A$1:$A$7,0),2),"")</f>
        <v/>
      </c>
      <c r="G145" s="16" t="str">
        <f>IF(LEN(Raw_Data!G146)&gt;0,INDEX(ScoreArray,MATCH(Raw_Data!G146,NamedSets!$A$1:$A$7,0),2),"")</f>
        <v/>
      </c>
      <c r="H145" s="16" t="str">
        <f>IF(LEN(Raw_Data!H146)&gt;0,INDEX(ScoreArray,MATCH(Raw_Data!H146,NamedSets!$A$1:$A$7,0),2),"")</f>
        <v/>
      </c>
      <c r="I145" s="16" t="str">
        <f>IF(LEN(Raw_Data!I146)&gt;0,INDEX(ScoreArray,MATCH(Raw_Data!I146,NamedSets!$A$1:$A$7,0),2),"")</f>
        <v/>
      </c>
      <c r="J145" s="16" t="str">
        <f>IF(LEN(Raw_Data!J146)&gt;0,INDEX(ScoreArray,MATCH(Raw_Data!J146,NamedSets!$A$1:$A$7,0),2),"")</f>
        <v/>
      </c>
      <c r="K145" s="16" t="str">
        <f>IF(LEN(Raw_Data!K146)&gt;0,INDEX(ScoreArray,MATCH(Raw_Data!K146,NamedSets!$A$1:$A$7,0),2),"")</f>
        <v/>
      </c>
      <c r="L145" s="16" t="str">
        <f>IF(LEN(Raw_Data!L146)&gt;0,INDEX(ScoreArray,MATCH(Raw_Data!L146,NamedSets!$A$1:$A$7,0),2),"")</f>
        <v/>
      </c>
      <c r="M145" s="16" t="str">
        <f>IF(LEN(Raw_Data!M146)&gt;0,INDEX(ScoreArray,MATCH(Raw_Data!M146,NamedSets!$A$1:$A$7,0),2),"")</f>
        <v/>
      </c>
      <c r="N145" s="16" t="str">
        <f>IF(LEN(Raw_Data!N146)&gt;0,INDEX(ReverseScoreArray,MATCH(Raw_Data!N146,NamedSets!$D$1:$D$7,0),2),"")</f>
        <v/>
      </c>
      <c r="O145" s="16" t="str">
        <f>IF(LEN(Raw_Data!O146)&gt;0,INDEX(ScoreArray,MATCH(Raw_Data!O146,NamedSets!$A$1:$A$7,0),2),"")</f>
        <v/>
      </c>
      <c r="P145" s="16" t="str">
        <f>IF(LEN(Raw_Data!P146)&gt;0,INDEX(ScoreArray,MATCH(Raw_Data!P146,NamedSets!$A$1:$A$7,0),2),"")</f>
        <v/>
      </c>
      <c r="Q145" s="16" t="str">
        <f>IF(LEN(Raw_Data!Q146)&gt;0,INDEX(ScoreArray,MATCH(Raw_Data!Q146,NamedSets!$A$1:$A$7,0),2),"")</f>
        <v/>
      </c>
      <c r="R145" s="16" t="str">
        <f>IF(LEN(Raw_Data!R146)&gt;0,INDEX(ScoreArray,MATCH(Raw_Data!R146,NamedSets!$A$1:$A$7,0),2),"")</f>
        <v/>
      </c>
      <c r="S145" s="16" t="str">
        <f>IF(LEN(Raw_Data!S146)&gt;0,INDEX(ScoreArray,MATCH(Raw_Data!S146,NamedSets!$A$1:$A$7,0),2),"")</f>
        <v/>
      </c>
      <c r="T145" s="16" t="str">
        <f>IF(LEN(Raw_Data!T146)&gt;0,INDEX(ScoreArray,MATCH(Raw_Data!T146,NamedSets!$A$1:$A$7,0),2),"")</f>
        <v/>
      </c>
      <c r="U145" s="16" t="str">
        <f>IF(LEN(Raw_Data!U146)&gt;0,INDEX(ScoreArray,MATCH(Raw_Data!U146,NamedSets!$A$1:$A$7,0),2),"")</f>
        <v/>
      </c>
      <c r="V145" s="16" t="str">
        <f>IF(LEN(Raw_Data!V146)&gt;0,INDEX(ScoreArray,MATCH(Raw_Data!V146,NamedSets!$A$1:$A$7,0),2),"")</f>
        <v/>
      </c>
      <c r="W145" s="16" t="str">
        <f>IF(LEN(Raw_Data!W146)&gt;0,INDEX(ScoreArray,MATCH(Raw_Data!W146,NamedSets!$A$1:$A$7,0),2),"")</f>
        <v/>
      </c>
      <c r="X145" s="16" t="str">
        <f>IF(LEN(Raw_Data!X146)&gt;0,INDEX(ScoreArray,MATCH(Raw_Data!X146,NamedSets!$A$1:$A$7,0),2),"")</f>
        <v/>
      </c>
      <c r="Y145" s="16" t="str">
        <f>IF(LEN(Raw_Data!Y146)&gt;0,INDEX(ScoreArray,MATCH(Raw_Data!Y146,NamedSets!$A$1:$A$7,0),2),"")</f>
        <v/>
      </c>
      <c r="Z145" s="16" t="str">
        <f>IF(LEN(Raw_Data!Z146)&gt;0,INDEX(ScoreArray,MATCH(Raw_Data!Z146,NamedSets!$A$1:$A$7,0),2),"")</f>
        <v/>
      </c>
      <c r="AA145" s="16" t="str">
        <f>IF(LEN(Raw_Data!AA146)&gt;0,INDEX(ScoreArray,MATCH(Raw_Data!AA146,NamedSets!$A$1:$A$7,0),2),"")</f>
        <v/>
      </c>
      <c r="AB145" s="16" t="str">
        <f>IF(LEN(Raw_Data!AB146)&gt;0,INDEX(ScoreArray,MATCH(Raw_Data!AB146,NamedSets!$A$1:$A$7,0),2),"")</f>
        <v/>
      </c>
      <c r="AC145" s="16" t="str">
        <f>IF(LEN(Raw_Data!AC146)&gt;0,INDEX(ScoreArray,MATCH(Raw_Data!AC146,NamedSets!$A$1:$A$7,0),2),"")</f>
        <v/>
      </c>
      <c r="AD145" s="16" t="str">
        <f>IF(LEN(Raw_Data!AD146)&gt;0,INDEX(ScoreArray,MATCH(Raw_Data!AD146,NamedSets!$A$1:$A$7,0),2),"")</f>
        <v/>
      </c>
      <c r="AE145" s="16" t="str">
        <f>IF(LEN(Raw_Data!AE146)&gt;0,INDEX(ScoreArray,MATCH(Raw_Data!AE146,NamedSets!$A$1:$A$7,0),2),"")</f>
        <v/>
      </c>
      <c r="AF145" s="16" t="str">
        <f>IF(LEN(Raw_Data!AF146)&gt;0,INDEX(ScoreArray,MATCH(Raw_Data!AF146,NamedSets!$A$1:$A$7,0),2),"")</f>
        <v/>
      </c>
      <c r="AG145" s="16" t="str">
        <f>IF(LEN(Raw_Data!AG146)&gt;0,INDEX(ScoreArray,MATCH(Raw_Data!AG146,NamedSets!$A$1:$A$7,0),2),"")</f>
        <v/>
      </c>
      <c r="AH145" s="16" t="str">
        <f>IF(LEN(Raw_Data!AH146)&gt;0,INDEX(ScoreArray,MATCH(Raw_Data!AH146,NamedSets!$A$1:$A$7,0),2),"")</f>
        <v/>
      </c>
      <c r="AI145" s="16" t="str">
        <f>IF(LEN(Raw_Data!AI146)&gt;0,INDEX(ScoreArray,MATCH(Raw_Data!AI146,NamedSets!$A$1:$A$7,0),2),"")</f>
        <v/>
      </c>
      <c r="AJ145" s="16" t="str">
        <f>IF(LEN(Raw_Data!AJ146)&gt;0,INDEX(ScoreArray,MATCH(Raw_Data!AJ146,NamedSets!$A$1:$A$7,0),2),"")</f>
        <v/>
      </c>
      <c r="AK145" s="16" t="str">
        <f>IF(LEN(Raw_Data!AK146)&gt;0,INDEX(ScoreArray,MATCH(Raw_Data!AK146,NamedSets!$A$1:$A$7,0),2),"")</f>
        <v/>
      </c>
      <c r="AL145" s="16" t="str">
        <f>IF(LEN(Raw_Data!AL146)&gt;0,INDEX(ScoreArray,MATCH(Raw_Data!AL146,NamedSets!$A$1:$A$7,0),2),"")</f>
        <v/>
      </c>
      <c r="AM145" s="16" t="str">
        <f>IF(LEN(Raw_Data!AM146)&gt;0,INDEX(ScoreArray,MATCH(Raw_Data!AM146,NamedSets!$A$1:$A$7,0),2),"")</f>
        <v/>
      </c>
      <c r="AN145" s="16" t="str">
        <f>IF(LEN(Raw_Data!AN146)&gt;0,INDEX(ScoreArray,MATCH(Raw_Data!AN146,NamedSets!$A$1:$A$7,0),2),"")</f>
        <v/>
      </c>
      <c r="AO145" s="16" t="str">
        <f>IF(LEN(Raw_Data!AO146)&gt;0,INDEX(ScoreArray,MATCH(Raw_Data!AO146,NamedSets!$A$1:$A$7,0),2),"")</f>
        <v/>
      </c>
      <c r="AP145" s="16" t="str">
        <f>IF(LEN(Raw_Data!AP146)&gt;0,INDEX(ScoreArray,MATCH(Raw_Data!AP146,NamedSets!$A$1:$A$7,0),2),"")</f>
        <v/>
      </c>
      <c r="AQ145" s="16" t="str">
        <f>IF(LEN(Raw_Data!AQ146)&gt;0,INDEX(ScoreArray,MATCH(Raw_Data!AQ146,NamedSets!$A$1:$A$7,0),2),"")</f>
        <v/>
      </c>
      <c r="AR145" s="16" t="str">
        <f>IF(LEN(Raw_Data!AR146)&gt;0,INDEX(ReverseScoreArray,MATCH(Raw_Data!AR146,NamedSets!$D$1:$D$7,0),2),"")</f>
        <v/>
      </c>
    </row>
    <row r="146" spans="1:44" x14ac:dyDescent="0.25">
      <c r="A146" s="21" t="str">
        <f>IF(ISBLANK(Raw_Data!AX147),"",Raw_Data!AX147)</f>
        <v/>
      </c>
      <c r="B146" s="21" t="str">
        <f>IF(ISBLANK(Raw_Data!AU147),"",Raw_Data!AU147)</f>
        <v/>
      </c>
      <c r="C146" s="21" t="str">
        <f>IF(ISBLANK(Raw_Data!AV147),"",Raw_Data!AV147)</f>
        <v/>
      </c>
      <c r="D146" s="16" t="str">
        <f>IF(LEN(Raw_Data!D147)&gt;0,INDEX(ScoreArray,MATCH(Raw_Data!D147,NamedSets!$A$1:$A$7,0),2),"")</f>
        <v/>
      </c>
      <c r="E146" s="16" t="str">
        <f>IF(LEN(Raw_Data!E147)&gt;0,INDEX(ReverseScoreArray,MATCH(Raw_Data!E147,NamedSets!$D$1:$D$7,0),2),"")</f>
        <v/>
      </c>
      <c r="F146" s="16" t="str">
        <f>IF(LEN(Raw_Data!F147)&gt;0,INDEX(ScoreArray,MATCH(Raw_Data!F147,NamedSets!$A$1:$A$7,0),2),"")</f>
        <v/>
      </c>
      <c r="G146" s="16" t="str">
        <f>IF(LEN(Raw_Data!G147)&gt;0,INDEX(ScoreArray,MATCH(Raw_Data!G147,NamedSets!$A$1:$A$7,0),2),"")</f>
        <v/>
      </c>
      <c r="H146" s="16" t="str">
        <f>IF(LEN(Raw_Data!H147)&gt;0,INDEX(ScoreArray,MATCH(Raw_Data!H147,NamedSets!$A$1:$A$7,0),2),"")</f>
        <v/>
      </c>
      <c r="I146" s="16" t="str">
        <f>IF(LEN(Raw_Data!I147)&gt;0,INDEX(ScoreArray,MATCH(Raw_Data!I147,NamedSets!$A$1:$A$7,0),2),"")</f>
        <v/>
      </c>
      <c r="J146" s="16" t="str">
        <f>IF(LEN(Raw_Data!J147)&gt;0,INDEX(ScoreArray,MATCH(Raw_Data!J147,NamedSets!$A$1:$A$7,0),2),"")</f>
        <v/>
      </c>
      <c r="K146" s="16" t="str">
        <f>IF(LEN(Raw_Data!K147)&gt;0,INDEX(ScoreArray,MATCH(Raw_Data!K147,NamedSets!$A$1:$A$7,0),2),"")</f>
        <v/>
      </c>
      <c r="L146" s="16" t="str">
        <f>IF(LEN(Raw_Data!L147)&gt;0,INDEX(ScoreArray,MATCH(Raw_Data!L147,NamedSets!$A$1:$A$7,0),2),"")</f>
        <v/>
      </c>
      <c r="M146" s="16" t="str">
        <f>IF(LEN(Raw_Data!M147)&gt;0,INDEX(ScoreArray,MATCH(Raw_Data!M147,NamedSets!$A$1:$A$7,0),2),"")</f>
        <v/>
      </c>
      <c r="N146" s="16" t="str">
        <f>IF(LEN(Raw_Data!N147)&gt;0,INDEX(ReverseScoreArray,MATCH(Raw_Data!N147,NamedSets!$D$1:$D$7,0),2),"")</f>
        <v/>
      </c>
      <c r="O146" s="16" t="str">
        <f>IF(LEN(Raw_Data!O147)&gt;0,INDEX(ScoreArray,MATCH(Raw_Data!O147,NamedSets!$A$1:$A$7,0),2),"")</f>
        <v/>
      </c>
      <c r="P146" s="16" t="str">
        <f>IF(LEN(Raw_Data!P147)&gt;0,INDEX(ScoreArray,MATCH(Raw_Data!P147,NamedSets!$A$1:$A$7,0),2),"")</f>
        <v/>
      </c>
      <c r="Q146" s="16" t="str">
        <f>IF(LEN(Raw_Data!Q147)&gt;0,INDEX(ScoreArray,MATCH(Raw_Data!Q147,NamedSets!$A$1:$A$7,0),2),"")</f>
        <v/>
      </c>
      <c r="R146" s="16" t="str">
        <f>IF(LEN(Raw_Data!R147)&gt;0,INDEX(ScoreArray,MATCH(Raw_Data!R147,NamedSets!$A$1:$A$7,0),2),"")</f>
        <v/>
      </c>
      <c r="S146" s="16" t="str">
        <f>IF(LEN(Raw_Data!S147)&gt;0,INDEX(ScoreArray,MATCH(Raw_Data!S147,NamedSets!$A$1:$A$7,0),2),"")</f>
        <v/>
      </c>
      <c r="T146" s="16" t="str">
        <f>IF(LEN(Raw_Data!T147)&gt;0,INDEX(ScoreArray,MATCH(Raw_Data!T147,NamedSets!$A$1:$A$7,0),2),"")</f>
        <v/>
      </c>
      <c r="U146" s="16" t="str">
        <f>IF(LEN(Raw_Data!U147)&gt;0,INDEX(ScoreArray,MATCH(Raw_Data!U147,NamedSets!$A$1:$A$7,0),2),"")</f>
        <v/>
      </c>
      <c r="V146" s="16" t="str">
        <f>IF(LEN(Raw_Data!V147)&gt;0,INDEX(ScoreArray,MATCH(Raw_Data!V147,NamedSets!$A$1:$A$7,0),2),"")</f>
        <v/>
      </c>
      <c r="W146" s="16" t="str">
        <f>IF(LEN(Raw_Data!W147)&gt;0,INDEX(ScoreArray,MATCH(Raw_Data!W147,NamedSets!$A$1:$A$7,0),2),"")</f>
        <v/>
      </c>
      <c r="X146" s="16" t="str">
        <f>IF(LEN(Raw_Data!X147)&gt;0,INDEX(ScoreArray,MATCH(Raw_Data!X147,NamedSets!$A$1:$A$7,0),2),"")</f>
        <v/>
      </c>
      <c r="Y146" s="16" t="str">
        <f>IF(LEN(Raw_Data!Y147)&gt;0,INDEX(ScoreArray,MATCH(Raw_Data!Y147,NamedSets!$A$1:$A$7,0),2),"")</f>
        <v/>
      </c>
      <c r="Z146" s="16" t="str">
        <f>IF(LEN(Raw_Data!Z147)&gt;0,INDEX(ScoreArray,MATCH(Raw_Data!Z147,NamedSets!$A$1:$A$7,0),2),"")</f>
        <v/>
      </c>
      <c r="AA146" s="16" t="str">
        <f>IF(LEN(Raw_Data!AA147)&gt;0,INDEX(ScoreArray,MATCH(Raw_Data!AA147,NamedSets!$A$1:$A$7,0),2),"")</f>
        <v/>
      </c>
      <c r="AB146" s="16" t="str">
        <f>IF(LEN(Raw_Data!AB147)&gt;0,INDEX(ScoreArray,MATCH(Raw_Data!AB147,NamedSets!$A$1:$A$7,0),2),"")</f>
        <v/>
      </c>
      <c r="AC146" s="16" t="str">
        <f>IF(LEN(Raw_Data!AC147)&gt;0,INDEX(ScoreArray,MATCH(Raw_Data!AC147,NamedSets!$A$1:$A$7,0),2),"")</f>
        <v/>
      </c>
      <c r="AD146" s="16" t="str">
        <f>IF(LEN(Raw_Data!AD147)&gt;0,INDEX(ScoreArray,MATCH(Raw_Data!AD147,NamedSets!$A$1:$A$7,0),2),"")</f>
        <v/>
      </c>
      <c r="AE146" s="16" t="str">
        <f>IF(LEN(Raw_Data!AE147)&gt;0,INDEX(ScoreArray,MATCH(Raw_Data!AE147,NamedSets!$A$1:$A$7,0),2),"")</f>
        <v/>
      </c>
      <c r="AF146" s="16" t="str">
        <f>IF(LEN(Raw_Data!AF147)&gt;0,INDEX(ScoreArray,MATCH(Raw_Data!AF147,NamedSets!$A$1:$A$7,0),2),"")</f>
        <v/>
      </c>
      <c r="AG146" s="16" t="str">
        <f>IF(LEN(Raw_Data!AG147)&gt;0,INDEX(ScoreArray,MATCH(Raw_Data!AG147,NamedSets!$A$1:$A$7,0),2),"")</f>
        <v/>
      </c>
      <c r="AH146" s="16" t="str">
        <f>IF(LEN(Raw_Data!AH147)&gt;0,INDEX(ScoreArray,MATCH(Raw_Data!AH147,NamedSets!$A$1:$A$7,0),2),"")</f>
        <v/>
      </c>
      <c r="AI146" s="16" t="str">
        <f>IF(LEN(Raw_Data!AI147)&gt;0,INDEX(ScoreArray,MATCH(Raw_Data!AI147,NamedSets!$A$1:$A$7,0),2),"")</f>
        <v/>
      </c>
      <c r="AJ146" s="16" t="str">
        <f>IF(LEN(Raw_Data!AJ147)&gt;0,INDEX(ScoreArray,MATCH(Raw_Data!AJ147,NamedSets!$A$1:$A$7,0),2),"")</f>
        <v/>
      </c>
      <c r="AK146" s="16" t="str">
        <f>IF(LEN(Raw_Data!AK147)&gt;0,INDEX(ScoreArray,MATCH(Raw_Data!AK147,NamedSets!$A$1:$A$7,0),2),"")</f>
        <v/>
      </c>
      <c r="AL146" s="16" t="str">
        <f>IF(LEN(Raw_Data!AL147)&gt;0,INDEX(ScoreArray,MATCH(Raw_Data!AL147,NamedSets!$A$1:$A$7,0),2),"")</f>
        <v/>
      </c>
      <c r="AM146" s="16" t="str">
        <f>IF(LEN(Raw_Data!AM147)&gt;0,INDEX(ScoreArray,MATCH(Raw_Data!AM147,NamedSets!$A$1:$A$7,0),2),"")</f>
        <v/>
      </c>
      <c r="AN146" s="16" t="str">
        <f>IF(LEN(Raw_Data!AN147)&gt;0,INDEX(ScoreArray,MATCH(Raw_Data!AN147,NamedSets!$A$1:$A$7,0),2),"")</f>
        <v/>
      </c>
      <c r="AO146" s="16" t="str">
        <f>IF(LEN(Raw_Data!AO147)&gt;0,INDEX(ScoreArray,MATCH(Raw_Data!AO147,NamedSets!$A$1:$A$7,0),2),"")</f>
        <v/>
      </c>
      <c r="AP146" s="16" t="str">
        <f>IF(LEN(Raw_Data!AP147)&gt;0,INDEX(ScoreArray,MATCH(Raw_Data!AP147,NamedSets!$A$1:$A$7,0),2),"")</f>
        <v/>
      </c>
      <c r="AQ146" s="16" t="str">
        <f>IF(LEN(Raw_Data!AQ147)&gt;0,INDEX(ScoreArray,MATCH(Raw_Data!AQ147,NamedSets!$A$1:$A$7,0),2),"")</f>
        <v/>
      </c>
      <c r="AR146" s="16" t="str">
        <f>IF(LEN(Raw_Data!AR147)&gt;0,INDEX(ReverseScoreArray,MATCH(Raw_Data!AR147,NamedSets!$D$1:$D$7,0),2),"")</f>
        <v/>
      </c>
    </row>
    <row r="147" spans="1:44" x14ac:dyDescent="0.25">
      <c r="A147" s="21" t="str">
        <f>IF(ISBLANK(Raw_Data!AX148),"",Raw_Data!AX148)</f>
        <v/>
      </c>
      <c r="B147" s="21" t="str">
        <f>IF(ISBLANK(Raw_Data!AU148),"",Raw_Data!AU148)</f>
        <v/>
      </c>
      <c r="C147" s="21" t="str">
        <f>IF(ISBLANK(Raw_Data!AV148),"",Raw_Data!AV148)</f>
        <v/>
      </c>
      <c r="D147" s="16" t="str">
        <f>IF(LEN(Raw_Data!D148)&gt;0,INDEX(ScoreArray,MATCH(Raw_Data!D148,NamedSets!$A$1:$A$7,0),2),"")</f>
        <v/>
      </c>
      <c r="E147" s="16" t="str">
        <f>IF(LEN(Raw_Data!E148)&gt;0,INDEX(ReverseScoreArray,MATCH(Raw_Data!E148,NamedSets!$D$1:$D$7,0),2),"")</f>
        <v/>
      </c>
      <c r="F147" s="16" t="str">
        <f>IF(LEN(Raw_Data!F148)&gt;0,INDEX(ScoreArray,MATCH(Raw_Data!F148,NamedSets!$A$1:$A$7,0),2),"")</f>
        <v/>
      </c>
      <c r="G147" s="16" t="str">
        <f>IF(LEN(Raw_Data!G148)&gt;0,INDEX(ScoreArray,MATCH(Raw_Data!G148,NamedSets!$A$1:$A$7,0),2),"")</f>
        <v/>
      </c>
      <c r="H147" s="16" t="str">
        <f>IF(LEN(Raw_Data!H148)&gt;0,INDEX(ScoreArray,MATCH(Raw_Data!H148,NamedSets!$A$1:$A$7,0),2),"")</f>
        <v/>
      </c>
      <c r="I147" s="16" t="str">
        <f>IF(LEN(Raw_Data!I148)&gt;0,INDEX(ScoreArray,MATCH(Raw_Data!I148,NamedSets!$A$1:$A$7,0),2),"")</f>
        <v/>
      </c>
      <c r="J147" s="16" t="str">
        <f>IF(LEN(Raw_Data!J148)&gt;0,INDEX(ScoreArray,MATCH(Raw_Data!J148,NamedSets!$A$1:$A$7,0),2),"")</f>
        <v/>
      </c>
      <c r="K147" s="16" t="str">
        <f>IF(LEN(Raw_Data!K148)&gt;0,INDEX(ScoreArray,MATCH(Raw_Data!K148,NamedSets!$A$1:$A$7,0),2),"")</f>
        <v/>
      </c>
      <c r="L147" s="16" t="str">
        <f>IF(LEN(Raw_Data!L148)&gt;0,INDEX(ScoreArray,MATCH(Raw_Data!L148,NamedSets!$A$1:$A$7,0),2),"")</f>
        <v/>
      </c>
      <c r="M147" s="16" t="str">
        <f>IF(LEN(Raw_Data!M148)&gt;0,INDEX(ScoreArray,MATCH(Raw_Data!M148,NamedSets!$A$1:$A$7,0),2),"")</f>
        <v/>
      </c>
      <c r="N147" s="16" t="str">
        <f>IF(LEN(Raw_Data!N148)&gt;0,INDEX(ReverseScoreArray,MATCH(Raw_Data!N148,NamedSets!$D$1:$D$7,0),2),"")</f>
        <v/>
      </c>
      <c r="O147" s="16" t="str">
        <f>IF(LEN(Raw_Data!O148)&gt;0,INDEX(ScoreArray,MATCH(Raw_Data!O148,NamedSets!$A$1:$A$7,0),2),"")</f>
        <v/>
      </c>
      <c r="P147" s="16" t="str">
        <f>IF(LEN(Raw_Data!P148)&gt;0,INDEX(ScoreArray,MATCH(Raw_Data!P148,NamedSets!$A$1:$A$7,0),2),"")</f>
        <v/>
      </c>
      <c r="Q147" s="16" t="str">
        <f>IF(LEN(Raw_Data!Q148)&gt;0,INDEX(ScoreArray,MATCH(Raw_Data!Q148,NamedSets!$A$1:$A$7,0),2),"")</f>
        <v/>
      </c>
      <c r="R147" s="16" t="str">
        <f>IF(LEN(Raw_Data!R148)&gt;0,INDEX(ScoreArray,MATCH(Raw_Data!R148,NamedSets!$A$1:$A$7,0),2),"")</f>
        <v/>
      </c>
      <c r="S147" s="16" t="str">
        <f>IF(LEN(Raw_Data!S148)&gt;0,INDEX(ScoreArray,MATCH(Raw_Data!S148,NamedSets!$A$1:$A$7,0),2),"")</f>
        <v/>
      </c>
      <c r="T147" s="16" t="str">
        <f>IF(LEN(Raw_Data!T148)&gt;0,INDEX(ScoreArray,MATCH(Raw_Data!T148,NamedSets!$A$1:$A$7,0),2),"")</f>
        <v/>
      </c>
      <c r="U147" s="16" t="str">
        <f>IF(LEN(Raw_Data!U148)&gt;0,INDEX(ScoreArray,MATCH(Raw_Data!U148,NamedSets!$A$1:$A$7,0),2),"")</f>
        <v/>
      </c>
      <c r="V147" s="16" t="str">
        <f>IF(LEN(Raw_Data!V148)&gt;0,INDEX(ScoreArray,MATCH(Raw_Data!V148,NamedSets!$A$1:$A$7,0),2),"")</f>
        <v/>
      </c>
      <c r="W147" s="16" t="str">
        <f>IF(LEN(Raw_Data!W148)&gt;0,INDEX(ScoreArray,MATCH(Raw_Data!W148,NamedSets!$A$1:$A$7,0),2),"")</f>
        <v/>
      </c>
      <c r="X147" s="16" t="str">
        <f>IF(LEN(Raw_Data!X148)&gt;0,INDEX(ScoreArray,MATCH(Raw_Data!X148,NamedSets!$A$1:$A$7,0),2),"")</f>
        <v/>
      </c>
      <c r="Y147" s="16" t="str">
        <f>IF(LEN(Raw_Data!Y148)&gt;0,INDEX(ScoreArray,MATCH(Raw_Data!Y148,NamedSets!$A$1:$A$7,0),2),"")</f>
        <v/>
      </c>
      <c r="Z147" s="16" t="str">
        <f>IF(LEN(Raw_Data!Z148)&gt;0,INDEX(ScoreArray,MATCH(Raw_Data!Z148,NamedSets!$A$1:$A$7,0),2),"")</f>
        <v/>
      </c>
      <c r="AA147" s="16" t="str">
        <f>IF(LEN(Raw_Data!AA148)&gt;0,INDEX(ScoreArray,MATCH(Raw_Data!AA148,NamedSets!$A$1:$A$7,0),2),"")</f>
        <v/>
      </c>
      <c r="AB147" s="16" t="str">
        <f>IF(LEN(Raw_Data!AB148)&gt;0,INDEX(ScoreArray,MATCH(Raw_Data!AB148,NamedSets!$A$1:$A$7,0),2),"")</f>
        <v/>
      </c>
      <c r="AC147" s="16" t="str">
        <f>IF(LEN(Raw_Data!AC148)&gt;0,INDEX(ScoreArray,MATCH(Raw_Data!AC148,NamedSets!$A$1:$A$7,0),2),"")</f>
        <v/>
      </c>
      <c r="AD147" s="16" t="str">
        <f>IF(LEN(Raw_Data!AD148)&gt;0,INDEX(ScoreArray,MATCH(Raw_Data!AD148,NamedSets!$A$1:$A$7,0),2),"")</f>
        <v/>
      </c>
      <c r="AE147" s="16" t="str">
        <f>IF(LEN(Raw_Data!AE148)&gt;0,INDEX(ScoreArray,MATCH(Raw_Data!AE148,NamedSets!$A$1:$A$7,0),2),"")</f>
        <v/>
      </c>
      <c r="AF147" s="16" t="str">
        <f>IF(LEN(Raw_Data!AF148)&gt;0,INDEX(ScoreArray,MATCH(Raw_Data!AF148,NamedSets!$A$1:$A$7,0),2),"")</f>
        <v/>
      </c>
      <c r="AG147" s="16" t="str">
        <f>IF(LEN(Raw_Data!AG148)&gt;0,INDEX(ScoreArray,MATCH(Raw_Data!AG148,NamedSets!$A$1:$A$7,0),2),"")</f>
        <v/>
      </c>
      <c r="AH147" s="16" t="str">
        <f>IF(LEN(Raw_Data!AH148)&gt;0,INDEX(ScoreArray,MATCH(Raw_Data!AH148,NamedSets!$A$1:$A$7,0),2),"")</f>
        <v/>
      </c>
      <c r="AI147" s="16" t="str">
        <f>IF(LEN(Raw_Data!AI148)&gt;0,INDEX(ScoreArray,MATCH(Raw_Data!AI148,NamedSets!$A$1:$A$7,0),2),"")</f>
        <v/>
      </c>
      <c r="AJ147" s="16" t="str">
        <f>IF(LEN(Raw_Data!AJ148)&gt;0,INDEX(ScoreArray,MATCH(Raw_Data!AJ148,NamedSets!$A$1:$A$7,0),2),"")</f>
        <v/>
      </c>
      <c r="AK147" s="16" t="str">
        <f>IF(LEN(Raw_Data!AK148)&gt;0,INDEX(ScoreArray,MATCH(Raw_Data!AK148,NamedSets!$A$1:$A$7,0),2),"")</f>
        <v/>
      </c>
      <c r="AL147" s="16" t="str">
        <f>IF(LEN(Raw_Data!AL148)&gt;0,INDEX(ScoreArray,MATCH(Raw_Data!AL148,NamedSets!$A$1:$A$7,0),2),"")</f>
        <v/>
      </c>
      <c r="AM147" s="16" t="str">
        <f>IF(LEN(Raw_Data!AM148)&gt;0,INDEX(ScoreArray,MATCH(Raw_Data!AM148,NamedSets!$A$1:$A$7,0),2),"")</f>
        <v/>
      </c>
      <c r="AN147" s="16" t="str">
        <f>IF(LEN(Raw_Data!AN148)&gt;0,INDEX(ScoreArray,MATCH(Raw_Data!AN148,NamedSets!$A$1:$A$7,0),2),"")</f>
        <v/>
      </c>
      <c r="AO147" s="16" t="str">
        <f>IF(LEN(Raw_Data!AO148)&gt;0,INDEX(ScoreArray,MATCH(Raw_Data!AO148,NamedSets!$A$1:$A$7,0),2),"")</f>
        <v/>
      </c>
      <c r="AP147" s="16" t="str">
        <f>IF(LEN(Raw_Data!AP148)&gt;0,INDEX(ScoreArray,MATCH(Raw_Data!AP148,NamedSets!$A$1:$A$7,0),2),"")</f>
        <v/>
      </c>
      <c r="AQ147" s="16" t="str">
        <f>IF(LEN(Raw_Data!AQ148)&gt;0,INDEX(ScoreArray,MATCH(Raw_Data!AQ148,NamedSets!$A$1:$A$7,0),2),"")</f>
        <v/>
      </c>
      <c r="AR147" s="16" t="str">
        <f>IF(LEN(Raw_Data!AR148)&gt;0,INDEX(ReverseScoreArray,MATCH(Raw_Data!AR148,NamedSets!$D$1:$D$7,0),2),"")</f>
        <v/>
      </c>
    </row>
    <row r="148" spans="1:44" x14ac:dyDescent="0.25">
      <c r="A148" s="21" t="str">
        <f>IF(ISBLANK(Raw_Data!AX149),"",Raw_Data!AX149)</f>
        <v/>
      </c>
      <c r="B148" s="21" t="str">
        <f>IF(ISBLANK(Raw_Data!AU149),"",Raw_Data!AU149)</f>
        <v/>
      </c>
      <c r="C148" s="21" t="str">
        <f>IF(ISBLANK(Raw_Data!AV149),"",Raw_Data!AV149)</f>
        <v/>
      </c>
      <c r="D148" s="16" t="str">
        <f>IF(LEN(Raw_Data!D149)&gt;0,INDEX(ScoreArray,MATCH(Raw_Data!D149,NamedSets!$A$1:$A$7,0),2),"")</f>
        <v/>
      </c>
      <c r="E148" s="16" t="str">
        <f>IF(LEN(Raw_Data!E149)&gt;0,INDEX(ReverseScoreArray,MATCH(Raw_Data!E149,NamedSets!$D$1:$D$7,0),2),"")</f>
        <v/>
      </c>
      <c r="F148" s="16" t="str">
        <f>IF(LEN(Raw_Data!F149)&gt;0,INDEX(ScoreArray,MATCH(Raw_Data!F149,NamedSets!$A$1:$A$7,0),2),"")</f>
        <v/>
      </c>
      <c r="G148" s="16" t="str">
        <f>IF(LEN(Raw_Data!G149)&gt;0,INDEX(ScoreArray,MATCH(Raw_Data!G149,NamedSets!$A$1:$A$7,0),2),"")</f>
        <v/>
      </c>
      <c r="H148" s="16" t="str">
        <f>IF(LEN(Raw_Data!H149)&gt;0,INDEX(ScoreArray,MATCH(Raw_Data!H149,NamedSets!$A$1:$A$7,0),2),"")</f>
        <v/>
      </c>
      <c r="I148" s="16" t="str">
        <f>IF(LEN(Raw_Data!I149)&gt;0,INDEX(ScoreArray,MATCH(Raw_Data!I149,NamedSets!$A$1:$A$7,0),2),"")</f>
        <v/>
      </c>
      <c r="J148" s="16" t="str">
        <f>IF(LEN(Raw_Data!J149)&gt;0,INDEX(ScoreArray,MATCH(Raw_Data!J149,NamedSets!$A$1:$A$7,0),2),"")</f>
        <v/>
      </c>
      <c r="K148" s="16" t="str">
        <f>IF(LEN(Raw_Data!K149)&gt;0,INDEX(ScoreArray,MATCH(Raw_Data!K149,NamedSets!$A$1:$A$7,0),2),"")</f>
        <v/>
      </c>
      <c r="L148" s="16" t="str">
        <f>IF(LEN(Raw_Data!L149)&gt;0,INDEX(ScoreArray,MATCH(Raw_Data!L149,NamedSets!$A$1:$A$7,0),2),"")</f>
        <v/>
      </c>
      <c r="M148" s="16" t="str">
        <f>IF(LEN(Raw_Data!M149)&gt;0,INDEX(ScoreArray,MATCH(Raw_Data!M149,NamedSets!$A$1:$A$7,0),2),"")</f>
        <v/>
      </c>
      <c r="N148" s="16" t="str">
        <f>IF(LEN(Raw_Data!N149)&gt;0,INDEX(ReverseScoreArray,MATCH(Raw_Data!N149,NamedSets!$D$1:$D$7,0),2),"")</f>
        <v/>
      </c>
      <c r="O148" s="16" t="str">
        <f>IF(LEN(Raw_Data!O149)&gt;0,INDEX(ScoreArray,MATCH(Raw_Data!O149,NamedSets!$A$1:$A$7,0),2),"")</f>
        <v/>
      </c>
      <c r="P148" s="16" t="str">
        <f>IF(LEN(Raw_Data!P149)&gt;0,INDEX(ScoreArray,MATCH(Raw_Data!P149,NamedSets!$A$1:$A$7,0),2),"")</f>
        <v/>
      </c>
      <c r="Q148" s="16" t="str">
        <f>IF(LEN(Raw_Data!Q149)&gt;0,INDEX(ScoreArray,MATCH(Raw_Data!Q149,NamedSets!$A$1:$A$7,0),2),"")</f>
        <v/>
      </c>
      <c r="R148" s="16" t="str">
        <f>IF(LEN(Raw_Data!R149)&gt;0,INDEX(ScoreArray,MATCH(Raw_Data!R149,NamedSets!$A$1:$A$7,0),2),"")</f>
        <v/>
      </c>
      <c r="S148" s="16" t="str">
        <f>IF(LEN(Raw_Data!S149)&gt;0,INDEX(ScoreArray,MATCH(Raw_Data!S149,NamedSets!$A$1:$A$7,0),2),"")</f>
        <v/>
      </c>
      <c r="T148" s="16" t="str">
        <f>IF(LEN(Raw_Data!T149)&gt;0,INDEX(ScoreArray,MATCH(Raw_Data!T149,NamedSets!$A$1:$A$7,0),2),"")</f>
        <v/>
      </c>
      <c r="U148" s="16" t="str">
        <f>IF(LEN(Raw_Data!U149)&gt;0,INDEX(ScoreArray,MATCH(Raw_Data!U149,NamedSets!$A$1:$A$7,0),2),"")</f>
        <v/>
      </c>
      <c r="V148" s="16" t="str">
        <f>IF(LEN(Raw_Data!V149)&gt;0,INDEX(ScoreArray,MATCH(Raw_Data!V149,NamedSets!$A$1:$A$7,0),2),"")</f>
        <v/>
      </c>
      <c r="W148" s="16" t="str">
        <f>IF(LEN(Raw_Data!W149)&gt;0,INDEX(ScoreArray,MATCH(Raw_Data!W149,NamedSets!$A$1:$A$7,0),2),"")</f>
        <v/>
      </c>
      <c r="X148" s="16" t="str">
        <f>IF(LEN(Raw_Data!X149)&gt;0,INDEX(ScoreArray,MATCH(Raw_Data!X149,NamedSets!$A$1:$A$7,0),2),"")</f>
        <v/>
      </c>
      <c r="Y148" s="16" t="str">
        <f>IF(LEN(Raw_Data!Y149)&gt;0,INDEX(ScoreArray,MATCH(Raw_Data!Y149,NamedSets!$A$1:$A$7,0),2),"")</f>
        <v/>
      </c>
      <c r="Z148" s="16" t="str">
        <f>IF(LEN(Raw_Data!Z149)&gt;0,INDEX(ScoreArray,MATCH(Raw_Data!Z149,NamedSets!$A$1:$A$7,0),2),"")</f>
        <v/>
      </c>
      <c r="AA148" s="16" t="str">
        <f>IF(LEN(Raw_Data!AA149)&gt;0,INDEX(ScoreArray,MATCH(Raw_Data!AA149,NamedSets!$A$1:$A$7,0),2),"")</f>
        <v/>
      </c>
      <c r="AB148" s="16" t="str">
        <f>IF(LEN(Raw_Data!AB149)&gt;0,INDEX(ScoreArray,MATCH(Raw_Data!AB149,NamedSets!$A$1:$A$7,0),2),"")</f>
        <v/>
      </c>
      <c r="AC148" s="16" t="str">
        <f>IF(LEN(Raw_Data!AC149)&gt;0,INDEX(ScoreArray,MATCH(Raw_Data!AC149,NamedSets!$A$1:$A$7,0),2),"")</f>
        <v/>
      </c>
      <c r="AD148" s="16" t="str">
        <f>IF(LEN(Raw_Data!AD149)&gt;0,INDEX(ScoreArray,MATCH(Raw_Data!AD149,NamedSets!$A$1:$A$7,0),2),"")</f>
        <v/>
      </c>
      <c r="AE148" s="16" t="str">
        <f>IF(LEN(Raw_Data!AE149)&gt;0,INDEX(ScoreArray,MATCH(Raw_Data!AE149,NamedSets!$A$1:$A$7,0),2),"")</f>
        <v/>
      </c>
      <c r="AF148" s="16" t="str">
        <f>IF(LEN(Raw_Data!AF149)&gt;0,INDEX(ScoreArray,MATCH(Raw_Data!AF149,NamedSets!$A$1:$A$7,0),2),"")</f>
        <v/>
      </c>
      <c r="AG148" s="16" t="str">
        <f>IF(LEN(Raw_Data!AG149)&gt;0,INDEX(ScoreArray,MATCH(Raw_Data!AG149,NamedSets!$A$1:$A$7,0),2),"")</f>
        <v/>
      </c>
      <c r="AH148" s="16" t="str">
        <f>IF(LEN(Raw_Data!AH149)&gt;0,INDEX(ScoreArray,MATCH(Raw_Data!AH149,NamedSets!$A$1:$A$7,0),2),"")</f>
        <v/>
      </c>
      <c r="AI148" s="16" t="str">
        <f>IF(LEN(Raw_Data!AI149)&gt;0,INDEX(ScoreArray,MATCH(Raw_Data!AI149,NamedSets!$A$1:$A$7,0),2),"")</f>
        <v/>
      </c>
      <c r="AJ148" s="16" t="str">
        <f>IF(LEN(Raw_Data!AJ149)&gt;0,INDEX(ScoreArray,MATCH(Raw_Data!AJ149,NamedSets!$A$1:$A$7,0),2),"")</f>
        <v/>
      </c>
      <c r="AK148" s="16" t="str">
        <f>IF(LEN(Raw_Data!AK149)&gt;0,INDEX(ScoreArray,MATCH(Raw_Data!AK149,NamedSets!$A$1:$A$7,0),2),"")</f>
        <v/>
      </c>
      <c r="AL148" s="16" t="str">
        <f>IF(LEN(Raw_Data!AL149)&gt;0,INDEX(ScoreArray,MATCH(Raw_Data!AL149,NamedSets!$A$1:$A$7,0),2),"")</f>
        <v/>
      </c>
      <c r="AM148" s="16" t="str">
        <f>IF(LEN(Raw_Data!AM149)&gt;0,INDEX(ScoreArray,MATCH(Raw_Data!AM149,NamedSets!$A$1:$A$7,0),2),"")</f>
        <v/>
      </c>
      <c r="AN148" s="16" t="str">
        <f>IF(LEN(Raw_Data!AN149)&gt;0,INDEX(ScoreArray,MATCH(Raw_Data!AN149,NamedSets!$A$1:$A$7,0),2),"")</f>
        <v/>
      </c>
      <c r="AO148" s="16" t="str">
        <f>IF(LEN(Raw_Data!AO149)&gt;0,INDEX(ScoreArray,MATCH(Raw_Data!AO149,NamedSets!$A$1:$A$7,0),2),"")</f>
        <v/>
      </c>
      <c r="AP148" s="16" t="str">
        <f>IF(LEN(Raw_Data!AP149)&gt;0,INDEX(ScoreArray,MATCH(Raw_Data!AP149,NamedSets!$A$1:$A$7,0),2),"")</f>
        <v/>
      </c>
      <c r="AQ148" s="16" t="str">
        <f>IF(LEN(Raw_Data!AQ149)&gt;0,INDEX(ScoreArray,MATCH(Raw_Data!AQ149,NamedSets!$A$1:$A$7,0),2),"")</f>
        <v/>
      </c>
      <c r="AR148" s="16" t="str">
        <f>IF(LEN(Raw_Data!AR149)&gt;0,INDEX(ReverseScoreArray,MATCH(Raw_Data!AR149,NamedSets!$D$1:$D$7,0),2),"")</f>
        <v/>
      </c>
    </row>
    <row r="149" spans="1:44" x14ac:dyDescent="0.25">
      <c r="A149" s="21" t="str">
        <f>IF(ISBLANK(Raw_Data!AX150),"",Raw_Data!AX150)</f>
        <v/>
      </c>
      <c r="B149" s="21" t="str">
        <f>IF(ISBLANK(Raw_Data!AU150),"",Raw_Data!AU150)</f>
        <v/>
      </c>
      <c r="C149" s="21" t="str">
        <f>IF(ISBLANK(Raw_Data!AV150),"",Raw_Data!AV150)</f>
        <v/>
      </c>
      <c r="D149" s="16" t="str">
        <f>IF(LEN(Raw_Data!D150)&gt;0,INDEX(ScoreArray,MATCH(Raw_Data!D150,NamedSets!$A$1:$A$7,0),2),"")</f>
        <v/>
      </c>
      <c r="E149" s="16" t="str">
        <f>IF(LEN(Raw_Data!E150)&gt;0,INDEX(ReverseScoreArray,MATCH(Raw_Data!E150,NamedSets!$D$1:$D$7,0),2),"")</f>
        <v/>
      </c>
      <c r="F149" s="16" t="str">
        <f>IF(LEN(Raw_Data!F150)&gt;0,INDEX(ScoreArray,MATCH(Raw_Data!F150,NamedSets!$A$1:$A$7,0),2),"")</f>
        <v/>
      </c>
      <c r="G149" s="16" t="str">
        <f>IF(LEN(Raw_Data!G150)&gt;0,INDEX(ScoreArray,MATCH(Raw_Data!G150,NamedSets!$A$1:$A$7,0),2),"")</f>
        <v/>
      </c>
      <c r="H149" s="16" t="str">
        <f>IF(LEN(Raw_Data!H150)&gt;0,INDEX(ScoreArray,MATCH(Raw_Data!H150,NamedSets!$A$1:$A$7,0),2),"")</f>
        <v/>
      </c>
      <c r="I149" s="16" t="str">
        <f>IF(LEN(Raw_Data!I150)&gt;0,INDEX(ScoreArray,MATCH(Raw_Data!I150,NamedSets!$A$1:$A$7,0),2),"")</f>
        <v/>
      </c>
      <c r="J149" s="16" t="str">
        <f>IF(LEN(Raw_Data!J150)&gt;0,INDEX(ScoreArray,MATCH(Raw_Data!J150,NamedSets!$A$1:$A$7,0),2),"")</f>
        <v/>
      </c>
      <c r="K149" s="16" t="str">
        <f>IF(LEN(Raw_Data!K150)&gt;0,INDEX(ScoreArray,MATCH(Raw_Data!K150,NamedSets!$A$1:$A$7,0),2),"")</f>
        <v/>
      </c>
      <c r="L149" s="16" t="str">
        <f>IF(LEN(Raw_Data!L150)&gt;0,INDEX(ScoreArray,MATCH(Raw_Data!L150,NamedSets!$A$1:$A$7,0),2),"")</f>
        <v/>
      </c>
      <c r="M149" s="16" t="str">
        <f>IF(LEN(Raw_Data!M150)&gt;0,INDEX(ScoreArray,MATCH(Raw_Data!M150,NamedSets!$A$1:$A$7,0),2),"")</f>
        <v/>
      </c>
      <c r="N149" s="16" t="str">
        <f>IF(LEN(Raw_Data!N150)&gt;0,INDEX(ReverseScoreArray,MATCH(Raw_Data!N150,NamedSets!$D$1:$D$7,0),2),"")</f>
        <v/>
      </c>
      <c r="O149" s="16" t="str">
        <f>IF(LEN(Raw_Data!O150)&gt;0,INDEX(ScoreArray,MATCH(Raw_Data!O150,NamedSets!$A$1:$A$7,0),2),"")</f>
        <v/>
      </c>
      <c r="P149" s="16" t="str">
        <f>IF(LEN(Raw_Data!P150)&gt;0,INDEX(ScoreArray,MATCH(Raw_Data!P150,NamedSets!$A$1:$A$7,0),2),"")</f>
        <v/>
      </c>
      <c r="Q149" s="16" t="str">
        <f>IF(LEN(Raw_Data!Q150)&gt;0,INDEX(ScoreArray,MATCH(Raw_Data!Q150,NamedSets!$A$1:$A$7,0),2),"")</f>
        <v/>
      </c>
      <c r="R149" s="16" t="str">
        <f>IF(LEN(Raw_Data!R150)&gt;0,INDEX(ScoreArray,MATCH(Raw_Data!R150,NamedSets!$A$1:$A$7,0),2),"")</f>
        <v/>
      </c>
      <c r="S149" s="16" t="str">
        <f>IF(LEN(Raw_Data!S150)&gt;0,INDEX(ScoreArray,MATCH(Raw_Data!S150,NamedSets!$A$1:$A$7,0),2),"")</f>
        <v/>
      </c>
      <c r="T149" s="16" t="str">
        <f>IF(LEN(Raw_Data!T150)&gt;0,INDEX(ScoreArray,MATCH(Raw_Data!T150,NamedSets!$A$1:$A$7,0),2),"")</f>
        <v/>
      </c>
      <c r="U149" s="16" t="str">
        <f>IF(LEN(Raw_Data!U150)&gt;0,INDEX(ScoreArray,MATCH(Raw_Data!U150,NamedSets!$A$1:$A$7,0),2),"")</f>
        <v/>
      </c>
      <c r="V149" s="16" t="str">
        <f>IF(LEN(Raw_Data!V150)&gt;0,INDEX(ScoreArray,MATCH(Raw_Data!V150,NamedSets!$A$1:$A$7,0),2),"")</f>
        <v/>
      </c>
      <c r="W149" s="16" t="str">
        <f>IF(LEN(Raw_Data!W150)&gt;0,INDEX(ScoreArray,MATCH(Raw_Data!W150,NamedSets!$A$1:$A$7,0),2),"")</f>
        <v/>
      </c>
      <c r="X149" s="16" t="str">
        <f>IF(LEN(Raw_Data!X150)&gt;0,INDEX(ScoreArray,MATCH(Raw_Data!X150,NamedSets!$A$1:$A$7,0),2),"")</f>
        <v/>
      </c>
      <c r="Y149" s="16" t="str">
        <f>IF(LEN(Raw_Data!Y150)&gt;0,INDEX(ScoreArray,MATCH(Raw_Data!Y150,NamedSets!$A$1:$A$7,0),2),"")</f>
        <v/>
      </c>
      <c r="Z149" s="16" t="str">
        <f>IF(LEN(Raw_Data!Z150)&gt;0,INDEX(ScoreArray,MATCH(Raw_Data!Z150,NamedSets!$A$1:$A$7,0),2),"")</f>
        <v/>
      </c>
      <c r="AA149" s="16" t="str">
        <f>IF(LEN(Raw_Data!AA150)&gt;0,INDEX(ScoreArray,MATCH(Raw_Data!AA150,NamedSets!$A$1:$A$7,0),2),"")</f>
        <v/>
      </c>
      <c r="AB149" s="16" t="str">
        <f>IF(LEN(Raw_Data!AB150)&gt;0,INDEX(ScoreArray,MATCH(Raw_Data!AB150,NamedSets!$A$1:$A$7,0),2),"")</f>
        <v/>
      </c>
      <c r="AC149" s="16" t="str">
        <f>IF(LEN(Raw_Data!AC150)&gt;0,INDEX(ScoreArray,MATCH(Raw_Data!AC150,NamedSets!$A$1:$A$7,0),2),"")</f>
        <v/>
      </c>
      <c r="AD149" s="16" t="str">
        <f>IF(LEN(Raw_Data!AD150)&gt;0,INDEX(ScoreArray,MATCH(Raw_Data!AD150,NamedSets!$A$1:$A$7,0),2),"")</f>
        <v/>
      </c>
      <c r="AE149" s="16" t="str">
        <f>IF(LEN(Raw_Data!AE150)&gt;0,INDEX(ScoreArray,MATCH(Raw_Data!AE150,NamedSets!$A$1:$A$7,0),2),"")</f>
        <v/>
      </c>
      <c r="AF149" s="16" t="str">
        <f>IF(LEN(Raw_Data!AF150)&gt;0,INDEX(ScoreArray,MATCH(Raw_Data!AF150,NamedSets!$A$1:$A$7,0),2),"")</f>
        <v/>
      </c>
      <c r="AG149" s="16" t="str">
        <f>IF(LEN(Raw_Data!AG150)&gt;0,INDEX(ScoreArray,MATCH(Raw_Data!AG150,NamedSets!$A$1:$A$7,0),2),"")</f>
        <v/>
      </c>
      <c r="AH149" s="16" t="str">
        <f>IF(LEN(Raw_Data!AH150)&gt;0,INDEX(ScoreArray,MATCH(Raw_Data!AH150,NamedSets!$A$1:$A$7,0),2),"")</f>
        <v/>
      </c>
      <c r="AI149" s="16" t="str">
        <f>IF(LEN(Raw_Data!AI150)&gt;0,INDEX(ScoreArray,MATCH(Raw_Data!AI150,NamedSets!$A$1:$A$7,0),2),"")</f>
        <v/>
      </c>
      <c r="AJ149" s="16" t="str">
        <f>IF(LEN(Raw_Data!AJ150)&gt;0,INDEX(ScoreArray,MATCH(Raw_Data!AJ150,NamedSets!$A$1:$A$7,0),2),"")</f>
        <v/>
      </c>
      <c r="AK149" s="16" t="str">
        <f>IF(LEN(Raw_Data!AK150)&gt;0,INDEX(ScoreArray,MATCH(Raw_Data!AK150,NamedSets!$A$1:$A$7,0),2),"")</f>
        <v/>
      </c>
      <c r="AL149" s="16" t="str">
        <f>IF(LEN(Raw_Data!AL150)&gt;0,INDEX(ScoreArray,MATCH(Raw_Data!AL150,NamedSets!$A$1:$A$7,0),2),"")</f>
        <v/>
      </c>
      <c r="AM149" s="16" t="str">
        <f>IF(LEN(Raw_Data!AM150)&gt;0,INDEX(ScoreArray,MATCH(Raw_Data!AM150,NamedSets!$A$1:$A$7,0),2),"")</f>
        <v/>
      </c>
      <c r="AN149" s="16" t="str">
        <f>IF(LEN(Raw_Data!AN150)&gt;0,INDEX(ScoreArray,MATCH(Raw_Data!AN150,NamedSets!$A$1:$A$7,0),2),"")</f>
        <v/>
      </c>
      <c r="AO149" s="16" t="str">
        <f>IF(LEN(Raw_Data!AO150)&gt;0,INDEX(ScoreArray,MATCH(Raw_Data!AO150,NamedSets!$A$1:$A$7,0),2),"")</f>
        <v/>
      </c>
      <c r="AP149" s="16" t="str">
        <f>IF(LEN(Raw_Data!AP150)&gt;0,INDEX(ScoreArray,MATCH(Raw_Data!AP150,NamedSets!$A$1:$A$7,0),2),"")</f>
        <v/>
      </c>
      <c r="AQ149" s="16" t="str">
        <f>IF(LEN(Raw_Data!AQ150)&gt;0,INDEX(ScoreArray,MATCH(Raw_Data!AQ150,NamedSets!$A$1:$A$7,0),2),"")</f>
        <v/>
      </c>
      <c r="AR149" s="16" t="str">
        <f>IF(LEN(Raw_Data!AR150)&gt;0,INDEX(ReverseScoreArray,MATCH(Raw_Data!AR150,NamedSets!$D$1:$D$7,0),2),"")</f>
        <v/>
      </c>
    </row>
    <row r="150" spans="1:44" x14ac:dyDescent="0.25">
      <c r="A150" s="21" t="str">
        <f>IF(ISBLANK(Raw_Data!AX151),"",Raw_Data!AX151)</f>
        <v/>
      </c>
      <c r="B150" s="21" t="str">
        <f>IF(ISBLANK(Raw_Data!AU151),"",Raw_Data!AU151)</f>
        <v/>
      </c>
      <c r="C150" s="21" t="str">
        <f>IF(ISBLANK(Raw_Data!AV151),"",Raw_Data!AV151)</f>
        <v/>
      </c>
      <c r="D150" s="16" t="str">
        <f>IF(LEN(Raw_Data!D151)&gt;0,INDEX(ScoreArray,MATCH(Raw_Data!D151,NamedSets!$A$1:$A$7,0),2),"")</f>
        <v/>
      </c>
      <c r="E150" s="16" t="str">
        <f>IF(LEN(Raw_Data!E151)&gt;0,INDEX(ReverseScoreArray,MATCH(Raw_Data!E151,NamedSets!$D$1:$D$7,0),2),"")</f>
        <v/>
      </c>
      <c r="F150" s="16" t="str">
        <f>IF(LEN(Raw_Data!F151)&gt;0,INDEX(ScoreArray,MATCH(Raw_Data!F151,NamedSets!$A$1:$A$7,0),2),"")</f>
        <v/>
      </c>
      <c r="G150" s="16" t="str">
        <f>IF(LEN(Raw_Data!G151)&gt;0,INDEX(ScoreArray,MATCH(Raw_Data!G151,NamedSets!$A$1:$A$7,0),2),"")</f>
        <v/>
      </c>
      <c r="H150" s="16" t="str">
        <f>IF(LEN(Raw_Data!H151)&gt;0,INDEX(ScoreArray,MATCH(Raw_Data!H151,NamedSets!$A$1:$A$7,0),2),"")</f>
        <v/>
      </c>
      <c r="I150" s="16" t="str">
        <f>IF(LEN(Raw_Data!I151)&gt;0,INDEX(ScoreArray,MATCH(Raw_Data!I151,NamedSets!$A$1:$A$7,0),2),"")</f>
        <v/>
      </c>
      <c r="J150" s="16" t="str">
        <f>IF(LEN(Raw_Data!J151)&gt;0,INDEX(ScoreArray,MATCH(Raw_Data!J151,NamedSets!$A$1:$A$7,0),2),"")</f>
        <v/>
      </c>
      <c r="K150" s="16" t="str">
        <f>IF(LEN(Raw_Data!K151)&gt;0,INDEX(ScoreArray,MATCH(Raw_Data!K151,NamedSets!$A$1:$A$7,0),2),"")</f>
        <v/>
      </c>
      <c r="L150" s="16" t="str">
        <f>IF(LEN(Raw_Data!L151)&gt;0,INDEX(ScoreArray,MATCH(Raw_Data!L151,NamedSets!$A$1:$A$7,0),2),"")</f>
        <v/>
      </c>
      <c r="M150" s="16" t="str">
        <f>IF(LEN(Raw_Data!M151)&gt;0,INDEX(ScoreArray,MATCH(Raw_Data!M151,NamedSets!$A$1:$A$7,0),2),"")</f>
        <v/>
      </c>
      <c r="N150" s="16" t="str">
        <f>IF(LEN(Raw_Data!N151)&gt;0,INDEX(ReverseScoreArray,MATCH(Raw_Data!N151,NamedSets!$D$1:$D$7,0),2),"")</f>
        <v/>
      </c>
      <c r="O150" s="16" t="str">
        <f>IF(LEN(Raw_Data!O151)&gt;0,INDEX(ScoreArray,MATCH(Raw_Data!O151,NamedSets!$A$1:$A$7,0),2),"")</f>
        <v/>
      </c>
      <c r="P150" s="16" t="str">
        <f>IF(LEN(Raw_Data!P151)&gt;0,INDEX(ScoreArray,MATCH(Raw_Data!P151,NamedSets!$A$1:$A$7,0),2),"")</f>
        <v/>
      </c>
      <c r="Q150" s="16" t="str">
        <f>IF(LEN(Raw_Data!Q151)&gt;0,INDEX(ScoreArray,MATCH(Raw_Data!Q151,NamedSets!$A$1:$A$7,0),2),"")</f>
        <v/>
      </c>
      <c r="R150" s="16" t="str">
        <f>IF(LEN(Raw_Data!R151)&gt;0,INDEX(ScoreArray,MATCH(Raw_Data!R151,NamedSets!$A$1:$A$7,0),2),"")</f>
        <v/>
      </c>
      <c r="S150" s="16" t="str">
        <f>IF(LEN(Raw_Data!S151)&gt;0,INDEX(ScoreArray,MATCH(Raw_Data!S151,NamedSets!$A$1:$A$7,0),2),"")</f>
        <v/>
      </c>
      <c r="T150" s="16" t="str">
        <f>IF(LEN(Raw_Data!T151)&gt;0,INDEX(ScoreArray,MATCH(Raw_Data!T151,NamedSets!$A$1:$A$7,0),2),"")</f>
        <v/>
      </c>
      <c r="U150" s="16" t="str">
        <f>IF(LEN(Raw_Data!U151)&gt;0,INDEX(ScoreArray,MATCH(Raw_Data!U151,NamedSets!$A$1:$A$7,0),2),"")</f>
        <v/>
      </c>
      <c r="V150" s="16" t="str">
        <f>IF(LEN(Raw_Data!V151)&gt;0,INDEX(ScoreArray,MATCH(Raw_Data!V151,NamedSets!$A$1:$A$7,0),2),"")</f>
        <v/>
      </c>
      <c r="W150" s="16" t="str">
        <f>IF(LEN(Raw_Data!W151)&gt;0,INDEX(ScoreArray,MATCH(Raw_Data!W151,NamedSets!$A$1:$A$7,0),2),"")</f>
        <v/>
      </c>
      <c r="X150" s="16" t="str">
        <f>IF(LEN(Raw_Data!X151)&gt;0,INDEX(ScoreArray,MATCH(Raw_Data!X151,NamedSets!$A$1:$A$7,0),2),"")</f>
        <v/>
      </c>
      <c r="Y150" s="16" t="str">
        <f>IF(LEN(Raw_Data!Y151)&gt;0,INDEX(ScoreArray,MATCH(Raw_Data!Y151,NamedSets!$A$1:$A$7,0),2),"")</f>
        <v/>
      </c>
      <c r="Z150" s="16" t="str">
        <f>IF(LEN(Raw_Data!Z151)&gt;0,INDEX(ScoreArray,MATCH(Raw_Data!Z151,NamedSets!$A$1:$A$7,0),2),"")</f>
        <v/>
      </c>
      <c r="AA150" s="16" t="str">
        <f>IF(LEN(Raw_Data!AA151)&gt;0,INDEX(ScoreArray,MATCH(Raw_Data!AA151,NamedSets!$A$1:$A$7,0),2),"")</f>
        <v/>
      </c>
      <c r="AB150" s="16" t="str">
        <f>IF(LEN(Raw_Data!AB151)&gt;0,INDEX(ScoreArray,MATCH(Raw_Data!AB151,NamedSets!$A$1:$A$7,0),2),"")</f>
        <v/>
      </c>
      <c r="AC150" s="16" t="str">
        <f>IF(LEN(Raw_Data!AC151)&gt;0,INDEX(ScoreArray,MATCH(Raw_Data!AC151,NamedSets!$A$1:$A$7,0),2),"")</f>
        <v/>
      </c>
      <c r="AD150" s="16" t="str">
        <f>IF(LEN(Raw_Data!AD151)&gt;0,INDEX(ScoreArray,MATCH(Raw_Data!AD151,NamedSets!$A$1:$A$7,0),2),"")</f>
        <v/>
      </c>
      <c r="AE150" s="16" t="str">
        <f>IF(LEN(Raw_Data!AE151)&gt;0,INDEX(ScoreArray,MATCH(Raw_Data!AE151,NamedSets!$A$1:$A$7,0),2),"")</f>
        <v/>
      </c>
      <c r="AF150" s="16" t="str">
        <f>IF(LEN(Raw_Data!AF151)&gt;0,INDEX(ScoreArray,MATCH(Raw_Data!AF151,NamedSets!$A$1:$A$7,0),2),"")</f>
        <v/>
      </c>
      <c r="AG150" s="16" t="str">
        <f>IF(LEN(Raw_Data!AG151)&gt;0,INDEX(ScoreArray,MATCH(Raw_Data!AG151,NamedSets!$A$1:$A$7,0),2),"")</f>
        <v/>
      </c>
      <c r="AH150" s="16" t="str">
        <f>IF(LEN(Raw_Data!AH151)&gt;0,INDEX(ScoreArray,MATCH(Raw_Data!AH151,NamedSets!$A$1:$A$7,0),2),"")</f>
        <v/>
      </c>
      <c r="AI150" s="16" t="str">
        <f>IF(LEN(Raw_Data!AI151)&gt;0,INDEX(ScoreArray,MATCH(Raw_Data!AI151,NamedSets!$A$1:$A$7,0),2),"")</f>
        <v/>
      </c>
      <c r="AJ150" s="16" t="str">
        <f>IF(LEN(Raw_Data!AJ151)&gt;0,INDEX(ScoreArray,MATCH(Raw_Data!AJ151,NamedSets!$A$1:$A$7,0),2),"")</f>
        <v/>
      </c>
      <c r="AK150" s="16" t="str">
        <f>IF(LEN(Raw_Data!AK151)&gt;0,INDEX(ScoreArray,MATCH(Raw_Data!AK151,NamedSets!$A$1:$A$7,0),2),"")</f>
        <v/>
      </c>
      <c r="AL150" s="16" t="str">
        <f>IF(LEN(Raw_Data!AL151)&gt;0,INDEX(ScoreArray,MATCH(Raw_Data!AL151,NamedSets!$A$1:$A$7,0),2),"")</f>
        <v/>
      </c>
      <c r="AM150" s="16" t="str">
        <f>IF(LEN(Raw_Data!AM151)&gt;0,INDEX(ScoreArray,MATCH(Raw_Data!AM151,NamedSets!$A$1:$A$7,0),2),"")</f>
        <v/>
      </c>
      <c r="AN150" s="16" t="str">
        <f>IF(LEN(Raw_Data!AN151)&gt;0,INDEX(ScoreArray,MATCH(Raw_Data!AN151,NamedSets!$A$1:$A$7,0),2),"")</f>
        <v/>
      </c>
      <c r="AO150" s="16" t="str">
        <f>IF(LEN(Raw_Data!AO151)&gt;0,INDEX(ScoreArray,MATCH(Raw_Data!AO151,NamedSets!$A$1:$A$7,0),2),"")</f>
        <v/>
      </c>
      <c r="AP150" s="16" t="str">
        <f>IF(LEN(Raw_Data!AP151)&gt;0,INDEX(ScoreArray,MATCH(Raw_Data!AP151,NamedSets!$A$1:$A$7,0),2),"")</f>
        <v/>
      </c>
      <c r="AQ150" s="16" t="str">
        <f>IF(LEN(Raw_Data!AQ151)&gt;0,INDEX(ScoreArray,MATCH(Raw_Data!AQ151,NamedSets!$A$1:$A$7,0),2),"")</f>
        <v/>
      </c>
      <c r="AR150" s="16" t="str">
        <f>IF(LEN(Raw_Data!AR151)&gt;0,INDEX(ReverseScoreArray,MATCH(Raw_Data!AR151,NamedSets!$D$1:$D$7,0),2),"")</f>
        <v/>
      </c>
    </row>
    <row r="151" spans="1:44" x14ac:dyDescent="0.25">
      <c r="A151" s="21" t="str">
        <f>IF(ISBLANK(Raw_Data!AX152),"",Raw_Data!AX152)</f>
        <v/>
      </c>
      <c r="B151" s="21" t="str">
        <f>IF(ISBLANK(Raw_Data!AU152),"",Raw_Data!AU152)</f>
        <v/>
      </c>
      <c r="C151" s="21" t="str">
        <f>IF(ISBLANK(Raw_Data!AV152),"",Raw_Data!AV152)</f>
        <v/>
      </c>
      <c r="D151" s="16" t="str">
        <f>IF(LEN(Raw_Data!D152)&gt;0,INDEX(ScoreArray,MATCH(Raw_Data!D152,NamedSets!$A$1:$A$7,0),2),"")</f>
        <v/>
      </c>
      <c r="E151" s="16" t="str">
        <f>IF(LEN(Raw_Data!E152)&gt;0,INDEX(ReverseScoreArray,MATCH(Raw_Data!E152,NamedSets!$D$1:$D$7,0),2),"")</f>
        <v/>
      </c>
      <c r="F151" s="16" t="str">
        <f>IF(LEN(Raw_Data!F152)&gt;0,INDEX(ScoreArray,MATCH(Raw_Data!F152,NamedSets!$A$1:$A$7,0),2),"")</f>
        <v/>
      </c>
      <c r="G151" s="16" t="str">
        <f>IF(LEN(Raw_Data!G152)&gt;0,INDEX(ScoreArray,MATCH(Raw_Data!G152,NamedSets!$A$1:$A$7,0),2),"")</f>
        <v/>
      </c>
      <c r="H151" s="16" t="str">
        <f>IF(LEN(Raw_Data!H152)&gt;0,INDEX(ScoreArray,MATCH(Raw_Data!H152,NamedSets!$A$1:$A$7,0),2),"")</f>
        <v/>
      </c>
      <c r="I151" s="16" t="str">
        <f>IF(LEN(Raw_Data!I152)&gt;0,INDEX(ScoreArray,MATCH(Raw_Data!I152,NamedSets!$A$1:$A$7,0),2),"")</f>
        <v/>
      </c>
      <c r="J151" s="16" t="str">
        <f>IF(LEN(Raw_Data!J152)&gt;0,INDEX(ScoreArray,MATCH(Raw_Data!J152,NamedSets!$A$1:$A$7,0),2),"")</f>
        <v/>
      </c>
      <c r="K151" s="16" t="str">
        <f>IF(LEN(Raw_Data!K152)&gt;0,INDEX(ScoreArray,MATCH(Raw_Data!K152,NamedSets!$A$1:$A$7,0),2),"")</f>
        <v/>
      </c>
      <c r="L151" s="16" t="str">
        <f>IF(LEN(Raw_Data!L152)&gt;0,INDEX(ScoreArray,MATCH(Raw_Data!L152,NamedSets!$A$1:$A$7,0),2),"")</f>
        <v/>
      </c>
      <c r="M151" s="16" t="str">
        <f>IF(LEN(Raw_Data!M152)&gt;0,INDEX(ScoreArray,MATCH(Raw_Data!M152,NamedSets!$A$1:$A$7,0),2),"")</f>
        <v/>
      </c>
      <c r="N151" s="16" t="str">
        <f>IF(LEN(Raw_Data!N152)&gt;0,INDEX(ReverseScoreArray,MATCH(Raw_Data!N152,NamedSets!$D$1:$D$7,0),2),"")</f>
        <v/>
      </c>
      <c r="O151" s="16" t="str">
        <f>IF(LEN(Raw_Data!O152)&gt;0,INDEX(ScoreArray,MATCH(Raw_Data!O152,NamedSets!$A$1:$A$7,0),2),"")</f>
        <v/>
      </c>
      <c r="P151" s="16" t="str">
        <f>IF(LEN(Raw_Data!P152)&gt;0,INDEX(ScoreArray,MATCH(Raw_Data!P152,NamedSets!$A$1:$A$7,0),2),"")</f>
        <v/>
      </c>
      <c r="Q151" s="16" t="str">
        <f>IF(LEN(Raw_Data!Q152)&gt;0,INDEX(ScoreArray,MATCH(Raw_Data!Q152,NamedSets!$A$1:$A$7,0),2),"")</f>
        <v/>
      </c>
      <c r="R151" s="16" t="str">
        <f>IF(LEN(Raw_Data!R152)&gt;0,INDEX(ScoreArray,MATCH(Raw_Data!R152,NamedSets!$A$1:$A$7,0),2),"")</f>
        <v/>
      </c>
      <c r="S151" s="16" t="str">
        <f>IF(LEN(Raw_Data!S152)&gt;0,INDEX(ScoreArray,MATCH(Raw_Data!S152,NamedSets!$A$1:$A$7,0),2),"")</f>
        <v/>
      </c>
      <c r="T151" s="16" t="str">
        <f>IF(LEN(Raw_Data!T152)&gt;0,INDEX(ScoreArray,MATCH(Raw_Data!T152,NamedSets!$A$1:$A$7,0),2),"")</f>
        <v/>
      </c>
      <c r="U151" s="16" t="str">
        <f>IF(LEN(Raw_Data!U152)&gt;0,INDEX(ScoreArray,MATCH(Raw_Data!U152,NamedSets!$A$1:$A$7,0),2),"")</f>
        <v/>
      </c>
      <c r="V151" s="16" t="str">
        <f>IF(LEN(Raw_Data!V152)&gt;0,INDEX(ScoreArray,MATCH(Raw_Data!V152,NamedSets!$A$1:$A$7,0),2),"")</f>
        <v/>
      </c>
      <c r="W151" s="16" t="str">
        <f>IF(LEN(Raw_Data!W152)&gt;0,INDEX(ScoreArray,MATCH(Raw_Data!W152,NamedSets!$A$1:$A$7,0),2),"")</f>
        <v/>
      </c>
      <c r="X151" s="16" t="str">
        <f>IF(LEN(Raw_Data!X152)&gt;0,INDEX(ScoreArray,MATCH(Raw_Data!X152,NamedSets!$A$1:$A$7,0),2),"")</f>
        <v/>
      </c>
      <c r="Y151" s="16" t="str">
        <f>IF(LEN(Raw_Data!Y152)&gt;0,INDEX(ScoreArray,MATCH(Raw_Data!Y152,NamedSets!$A$1:$A$7,0),2),"")</f>
        <v/>
      </c>
      <c r="Z151" s="16" t="str">
        <f>IF(LEN(Raw_Data!Z152)&gt;0,INDEX(ScoreArray,MATCH(Raw_Data!Z152,NamedSets!$A$1:$A$7,0),2),"")</f>
        <v/>
      </c>
      <c r="AA151" s="16" t="str">
        <f>IF(LEN(Raw_Data!AA152)&gt;0,INDEX(ScoreArray,MATCH(Raw_Data!AA152,NamedSets!$A$1:$A$7,0),2),"")</f>
        <v/>
      </c>
      <c r="AB151" s="16" t="str">
        <f>IF(LEN(Raw_Data!AB152)&gt;0,INDEX(ScoreArray,MATCH(Raw_Data!AB152,NamedSets!$A$1:$A$7,0),2),"")</f>
        <v/>
      </c>
      <c r="AC151" s="16" t="str">
        <f>IF(LEN(Raw_Data!AC152)&gt;0,INDEX(ScoreArray,MATCH(Raw_Data!AC152,NamedSets!$A$1:$A$7,0),2),"")</f>
        <v/>
      </c>
      <c r="AD151" s="16" t="str">
        <f>IF(LEN(Raw_Data!AD152)&gt;0,INDEX(ScoreArray,MATCH(Raw_Data!AD152,NamedSets!$A$1:$A$7,0),2),"")</f>
        <v/>
      </c>
      <c r="AE151" s="16" t="str">
        <f>IF(LEN(Raw_Data!AE152)&gt;0,INDEX(ScoreArray,MATCH(Raw_Data!AE152,NamedSets!$A$1:$A$7,0),2),"")</f>
        <v/>
      </c>
      <c r="AF151" s="16" t="str">
        <f>IF(LEN(Raw_Data!AF152)&gt;0,INDEX(ScoreArray,MATCH(Raw_Data!AF152,NamedSets!$A$1:$A$7,0),2),"")</f>
        <v/>
      </c>
      <c r="AG151" s="16" t="str">
        <f>IF(LEN(Raw_Data!AG152)&gt;0,INDEX(ScoreArray,MATCH(Raw_Data!AG152,NamedSets!$A$1:$A$7,0),2),"")</f>
        <v/>
      </c>
      <c r="AH151" s="16" t="str">
        <f>IF(LEN(Raw_Data!AH152)&gt;0,INDEX(ScoreArray,MATCH(Raw_Data!AH152,NamedSets!$A$1:$A$7,0),2),"")</f>
        <v/>
      </c>
      <c r="AI151" s="16" t="str">
        <f>IF(LEN(Raw_Data!AI152)&gt;0,INDEX(ScoreArray,MATCH(Raw_Data!AI152,NamedSets!$A$1:$A$7,0),2),"")</f>
        <v/>
      </c>
      <c r="AJ151" s="16" t="str">
        <f>IF(LEN(Raw_Data!AJ152)&gt;0,INDEX(ScoreArray,MATCH(Raw_Data!AJ152,NamedSets!$A$1:$A$7,0),2),"")</f>
        <v/>
      </c>
      <c r="AK151" s="16" t="str">
        <f>IF(LEN(Raw_Data!AK152)&gt;0,INDEX(ScoreArray,MATCH(Raw_Data!AK152,NamedSets!$A$1:$A$7,0),2),"")</f>
        <v/>
      </c>
      <c r="AL151" s="16" t="str">
        <f>IF(LEN(Raw_Data!AL152)&gt;0,INDEX(ScoreArray,MATCH(Raw_Data!AL152,NamedSets!$A$1:$A$7,0),2),"")</f>
        <v/>
      </c>
      <c r="AM151" s="16" t="str">
        <f>IF(LEN(Raw_Data!AM152)&gt;0,INDEX(ScoreArray,MATCH(Raw_Data!AM152,NamedSets!$A$1:$A$7,0),2),"")</f>
        <v/>
      </c>
      <c r="AN151" s="16" t="str">
        <f>IF(LEN(Raw_Data!AN152)&gt;0,INDEX(ScoreArray,MATCH(Raw_Data!AN152,NamedSets!$A$1:$A$7,0),2),"")</f>
        <v/>
      </c>
      <c r="AO151" s="16" t="str">
        <f>IF(LEN(Raw_Data!AO152)&gt;0,INDEX(ScoreArray,MATCH(Raw_Data!AO152,NamedSets!$A$1:$A$7,0),2),"")</f>
        <v/>
      </c>
      <c r="AP151" s="16" t="str">
        <f>IF(LEN(Raw_Data!AP152)&gt;0,INDEX(ScoreArray,MATCH(Raw_Data!AP152,NamedSets!$A$1:$A$7,0),2),"")</f>
        <v/>
      </c>
      <c r="AQ151" s="16" t="str">
        <f>IF(LEN(Raw_Data!AQ152)&gt;0,INDEX(ScoreArray,MATCH(Raw_Data!AQ152,NamedSets!$A$1:$A$7,0),2),"")</f>
        <v/>
      </c>
      <c r="AR151" s="16" t="str">
        <f>IF(LEN(Raw_Data!AR152)&gt;0,INDEX(ReverseScoreArray,MATCH(Raw_Data!AR152,NamedSets!$D$1:$D$7,0),2),"")</f>
        <v/>
      </c>
    </row>
    <row r="152" spans="1:44" x14ac:dyDescent="0.25">
      <c r="A152" s="21" t="str">
        <f>IF(ISBLANK(Raw_Data!AX153),"",Raw_Data!AX153)</f>
        <v/>
      </c>
      <c r="B152" s="21" t="str">
        <f>IF(ISBLANK(Raw_Data!AU153),"",Raw_Data!AU153)</f>
        <v/>
      </c>
      <c r="C152" s="21" t="str">
        <f>IF(ISBLANK(Raw_Data!AV153),"",Raw_Data!AV153)</f>
        <v/>
      </c>
      <c r="D152" s="16" t="str">
        <f>IF(LEN(Raw_Data!D153)&gt;0,INDEX(ScoreArray,MATCH(Raw_Data!D153,NamedSets!$A$1:$A$7,0),2),"")</f>
        <v/>
      </c>
      <c r="E152" s="16" t="str">
        <f>IF(LEN(Raw_Data!E153)&gt;0,INDEX(ReverseScoreArray,MATCH(Raw_Data!E153,NamedSets!$D$1:$D$7,0),2),"")</f>
        <v/>
      </c>
      <c r="F152" s="16" t="str">
        <f>IF(LEN(Raw_Data!F153)&gt;0,INDEX(ScoreArray,MATCH(Raw_Data!F153,NamedSets!$A$1:$A$7,0),2),"")</f>
        <v/>
      </c>
      <c r="G152" s="16" t="str">
        <f>IF(LEN(Raw_Data!G153)&gt;0,INDEX(ScoreArray,MATCH(Raw_Data!G153,NamedSets!$A$1:$A$7,0),2),"")</f>
        <v/>
      </c>
      <c r="H152" s="16" t="str">
        <f>IF(LEN(Raw_Data!H153)&gt;0,INDEX(ScoreArray,MATCH(Raw_Data!H153,NamedSets!$A$1:$A$7,0),2),"")</f>
        <v/>
      </c>
      <c r="I152" s="16" t="str">
        <f>IF(LEN(Raw_Data!I153)&gt;0,INDEX(ScoreArray,MATCH(Raw_Data!I153,NamedSets!$A$1:$A$7,0),2),"")</f>
        <v/>
      </c>
      <c r="J152" s="16" t="str">
        <f>IF(LEN(Raw_Data!J153)&gt;0,INDEX(ScoreArray,MATCH(Raw_Data!J153,NamedSets!$A$1:$A$7,0),2),"")</f>
        <v/>
      </c>
      <c r="K152" s="16" t="str">
        <f>IF(LEN(Raw_Data!K153)&gt;0,INDEX(ScoreArray,MATCH(Raw_Data!K153,NamedSets!$A$1:$A$7,0),2),"")</f>
        <v/>
      </c>
      <c r="L152" s="16" t="str">
        <f>IF(LEN(Raw_Data!L153)&gt;0,INDEX(ScoreArray,MATCH(Raw_Data!L153,NamedSets!$A$1:$A$7,0),2),"")</f>
        <v/>
      </c>
      <c r="M152" s="16" t="str">
        <f>IF(LEN(Raw_Data!M153)&gt;0,INDEX(ScoreArray,MATCH(Raw_Data!M153,NamedSets!$A$1:$A$7,0),2),"")</f>
        <v/>
      </c>
      <c r="N152" s="16" t="str">
        <f>IF(LEN(Raw_Data!N153)&gt;0,INDEX(ReverseScoreArray,MATCH(Raw_Data!N153,NamedSets!$D$1:$D$7,0),2),"")</f>
        <v/>
      </c>
      <c r="O152" s="16" t="str">
        <f>IF(LEN(Raw_Data!O153)&gt;0,INDEX(ScoreArray,MATCH(Raw_Data!O153,NamedSets!$A$1:$A$7,0),2),"")</f>
        <v/>
      </c>
      <c r="P152" s="16" t="str">
        <f>IF(LEN(Raw_Data!P153)&gt;0,INDEX(ScoreArray,MATCH(Raw_Data!P153,NamedSets!$A$1:$A$7,0),2),"")</f>
        <v/>
      </c>
      <c r="Q152" s="16" t="str">
        <f>IF(LEN(Raw_Data!Q153)&gt;0,INDEX(ScoreArray,MATCH(Raw_Data!Q153,NamedSets!$A$1:$A$7,0),2),"")</f>
        <v/>
      </c>
      <c r="R152" s="16" t="str">
        <f>IF(LEN(Raw_Data!R153)&gt;0,INDEX(ScoreArray,MATCH(Raw_Data!R153,NamedSets!$A$1:$A$7,0),2),"")</f>
        <v/>
      </c>
      <c r="S152" s="16" t="str">
        <f>IF(LEN(Raw_Data!S153)&gt;0,INDEX(ScoreArray,MATCH(Raw_Data!S153,NamedSets!$A$1:$A$7,0),2),"")</f>
        <v/>
      </c>
      <c r="T152" s="16" t="str">
        <f>IF(LEN(Raw_Data!T153)&gt;0,INDEX(ScoreArray,MATCH(Raw_Data!T153,NamedSets!$A$1:$A$7,0),2),"")</f>
        <v/>
      </c>
      <c r="U152" s="16" t="str">
        <f>IF(LEN(Raw_Data!U153)&gt;0,INDEX(ScoreArray,MATCH(Raw_Data!U153,NamedSets!$A$1:$A$7,0),2),"")</f>
        <v/>
      </c>
      <c r="V152" s="16" t="str">
        <f>IF(LEN(Raw_Data!V153)&gt;0,INDEX(ScoreArray,MATCH(Raw_Data!V153,NamedSets!$A$1:$A$7,0),2),"")</f>
        <v/>
      </c>
      <c r="W152" s="16" t="str">
        <f>IF(LEN(Raw_Data!W153)&gt;0,INDEX(ScoreArray,MATCH(Raw_Data!W153,NamedSets!$A$1:$A$7,0),2),"")</f>
        <v/>
      </c>
      <c r="X152" s="16" t="str">
        <f>IF(LEN(Raw_Data!X153)&gt;0,INDEX(ScoreArray,MATCH(Raw_Data!X153,NamedSets!$A$1:$A$7,0),2),"")</f>
        <v/>
      </c>
      <c r="Y152" s="16" t="str">
        <f>IF(LEN(Raw_Data!Y153)&gt;0,INDEX(ScoreArray,MATCH(Raw_Data!Y153,NamedSets!$A$1:$A$7,0),2),"")</f>
        <v/>
      </c>
      <c r="Z152" s="16" t="str">
        <f>IF(LEN(Raw_Data!Z153)&gt;0,INDEX(ScoreArray,MATCH(Raw_Data!Z153,NamedSets!$A$1:$A$7,0),2),"")</f>
        <v/>
      </c>
      <c r="AA152" s="16" t="str">
        <f>IF(LEN(Raw_Data!AA153)&gt;0,INDEX(ScoreArray,MATCH(Raw_Data!AA153,NamedSets!$A$1:$A$7,0),2),"")</f>
        <v/>
      </c>
      <c r="AB152" s="16" t="str">
        <f>IF(LEN(Raw_Data!AB153)&gt;0,INDEX(ScoreArray,MATCH(Raw_Data!AB153,NamedSets!$A$1:$A$7,0),2),"")</f>
        <v/>
      </c>
      <c r="AC152" s="16" t="str">
        <f>IF(LEN(Raw_Data!AC153)&gt;0,INDEX(ScoreArray,MATCH(Raw_Data!AC153,NamedSets!$A$1:$A$7,0),2),"")</f>
        <v/>
      </c>
      <c r="AD152" s="16" t="str">
        <f>IF(LEN(Raw_Data!AD153)&gt;0,INDEX(ScoreArray,MATCH(Raw_Data!AD153,NamedSets!$A$1:$A$7,0),2),"")</f>
        <v/>
      </c>
      <c r="AE152" s="16" t="str">
        <f>IF(LEN(Raw_Data!AE153)&gt;0,INDEX(ScoreArray,MATCH(Raw_Data!AE153,NamedSets!$A$1:$A$7,0),2),"")</f>
        <v/>
      </c>
      <c r="AF152" s="16" t="str">
        <f>IF(LEN(Raw_Data!AF153)&gt;0,INDEX(ScoreArray,MATCH(Raw_Data!AF153,NamedSets!$A$1:$A$7,0),2),"")</f>
        <v/>
      </c>
      <c r="AG152" s="16" t="str">
        <f>IF(LEN(Raw_Data!AG153)&gt;0,INDEX(ScoreArray,MATCH(Raw_Data!AG153,NamedSets!$A$1:$A$7,0),2),"")</f>
        <v/>
      </c>
      <c r="AH152" s="16" t="str">
        <f>IF(LEN(Raw_Data!AH153)&gt;0,INDEX(ScoreArray,MATCH(Raw_Data!AH153,NamedSets!$A$1:$A$7,0),2),"")</f>
        <v/>
      </c>
      <c r="AI152" s="16" t="str">
        <f>IF(LEN(Raw_Data!AI153)&gt;0,INDEX(ScoreArray,MATCH(Raw_Data!AI153,NamedSets!$A$1:$A$7,0),2),"")</f>
        <v/>
      </c>
      <c r="AJ152" s="16" t="str">
        <f>IF(LEN(Raw_Data!AJ153)&gt;0,INDEX(ScoreArray,MATCH(Raw_Data!AJ153,NamedSets!$A$1:$A$7,0),2),"")</f>
        <v/>
      </c>
      <c r="AK152" s="16" t="str">
        <f>IF(LEN(Raw_Data!AK153)&gt;0,INDEX(ScoreArray,MATCH(Raw_Data!AK153,NamedSets!$A$1:$A$7,0),2),"")</f>
        <v/>
      </c>
      <c r="AL152" s="16" t="str">
        <f>IF(LEN(Raw_Data!AL153)&gt;0,INDEX(ScoreArray,MATCH(Raw_Data!AL153,NamedSets!$A$1:$A$7,0),2),"")</f>
        <v/>
      </c>
      <c r="AM152" s="16" t="str">
        <f>IF(LEN(Raw_Data!AM153)&gt;0,INDEX(ScoreArray,MATCH(Raw_Data!AM153,NamedSets!$A$1:$A$7,0),2),"")</f>
        <v/>
      </c>
      <c r="AN152" s="16" t="str">
        <f>IF(LEN(Raw_Data!AN153)&gt;0,INDEX(ScoreArray,MATCH(Raw_Data!AN153,NamedSets!$A$1:$A$7,0),2),"")</f>
        <v/>
      </c>
      <c r="AO152" s="16" t="str">
        <f>IF(LEN(Raw_Data!AO153)&gt;0,INDEX(ScoreArray,MATCH(Raw_Data!AO153,NamedSets!$A$1:$A$7,0),2),"")</f>
        <v/>
      </c>
      <c r="AP152" s="16" t="str">
        <f>IF(LEN(Raw_Data!AP153)&gt;0,INDEX(ScoreArray,MATCH(Raw_Data!AP153,NamedSets!$A$1:$A$7,0),2),"")</f>
        <v/>
      </c>
      <c r="AQ152" s="16" t="str">
        <f>IF(LEN(Raw_Data!AQ153)&gt;0,INDEX(ScoreArray,MATCH(Raw_Data!AQ153,NamedSets!$A$1:$A$7,0),2),"")</f>
        <v/>
      </c>
      <c r="AR152" s="16" t="str">
        <f>IF(LEN(Raw_Data!AR153)&gt;0,INDEX(ReverseScoreArray,MATCH(Raw_Data!AR153,NamedSets!$D$1:$D$7,0),2),"")</f>
        <v/>
      </c>
    </row>
    <row r="153" spans="1:44" x14ac:dyDescent="0.25">
      <c r="A153" s="21" t="str">
        <f>IF(ISBLANK(Raw_Data!AX154),"",Raw_Data!AX154)</f>
        <v/>
      </c>
      <c r="B153" s="21" t="str">
        <f>IF(ISBLANK(Raw_Data!AU154),"",Raw_Data!AU154)</f>
        <v/>
      </c>
      <c r="C153" s="21" t="str">
        <f>IF(ISBLANK(Raw_Data!AV154),"",Raw_Data!AV154)</f>
        <v/>
      </c>
      <c r="D153" s="16" t="str">
        <f>IF(LEN(Raw_Data!D154)&gt;0,INDEX(ScoreArray,MATCH(Raw_Data!D154,NamedSets!$A$1:$A$7,0),2),"")</f>
        <v/>
      </c>
      <c r="E153" s="16" t="str">
        <f>IF(LEN(Raw_Data!E154)&gt;0,INDEX(ReverseScoreArray,MATCH(Raw_Data!E154,NamedSets!$D$1:$D$7,0),2),"")</f>
        <v/>
      </c>
      <c r="F153" s="16" t="str">
        <f>IF(LEN(Raw_Data!F154)&gt;0,INDEX(ScoreArray,MATCH(Raw_Data!F154,NamedSets!$A$1:$A$7,0),2),"")</f>
        <v/>
      </c>
      <c r="G153" s="16" t="str">
        <f>IF(LEN(Raw_Data!G154)&gt;0,INDEX(ScoreArray,MATCH(Raw_Data!G154,NamedSets!$A$1:$A$7,0),2),"")</f>
        <v/>
      </c>
      <c r="H153" s="16" t="str">
        <f>IF(LEN(Raw_Data!H154)&gt;0,INDEX(ScoreArray,MATCH(Raw_Data!H154,NamedSets!$A$1:$A$7,0),2),"")</f>
        <v/>
      </c>
      <c r="I153" s="16" t="str">
        <f>IF(LEN(Raw_Data!I154)&gt;0,INDEX(ScoreArray,MATCH(Raw_Data!I154,NamedSets!$A$1:$A$7,0),2),"")</f>
        <v/>
      </c>
      <c r="J153" s="16" t="str">
        <f>IF(LEN(Raw_Data!J154)&gt;0,INDEX(ScoreArray,MATCH(Raw_Data!J154,NamedSets!$A$1:$A$7,0),2),"")</f>
        <v/>
      </c>
      <c r="K153" s="16" t="str">
        <f>IF(LEN(Raw_Data!K154)&gt;0,INDEX(ScoreArray,MATCH(Raw_Data!K154,NamedSets!$A$1:$A$7,0),2),"")</f>
        <v/>
      </c>
      <c r="L153" s="16" t="str">
        <f>IF(LEN(Raw_Data!L154)&gt;0,INDEX(ScoreArray,MATCH(Raw_Data!L154,NamedSets!$A$1:$A$7,0),2),"")</f>
        <v/>
      </c>
      <c r="M153" s="16" t="str">
        <f>IF(LEN(Raw_Data!M154)&gt;0,INDEX(ScoreArray,MATCH(Raw_Data!M154,NamedSets!$A$1:$A$7,0),2),"")</f>
        <v/>
      </c>
      <c r="N153" s="16" t="str">
        <f>IF(LEN(Raw_Data!N154)&gt;0,INDEX(ReverseScoreArray,MATCH(Raw_Data!N154,NamedSets!$D$1:$D$7,0),2),"")</f>
        <v/>
      </c>
      <c r="O153" s="16" t="str">
        <f>IF(LEN(Raw_Data!O154)&gt;0,INDEX(ScoreArray,MATCH(Raw_Data!O154,NamedSets!$A$1:$A$7,0),2),"")</f>
        <v/>
      </c>
      <c r="P153" s="16" t="str">
        <f>IF(LEN(Raw_Data!P154)&gt;0,INDEX(ScoreArray,MATCH(Raw_Data!P154,NamedSets!$A$1:$A$7,0),2),"")</f>
        <v/>
      </c>
      <c r="Q153" s="16" t="str">
        <f>IF(LEN(Raw_Data!Q154)&gt;0,INDEX(ScoreArray,MATCH(Raw_Data!Q154,NamedSets!$A$1:$A$7,0),2),"")</f>
        <v/>
      </c>
      <c r="R153" s="16" t="str">
        <f>IF(LEN(Raw_Data!R154)&gt;0,INDEX(ScoreArray,MATCH(Raw_Data!R154,NamedSets!$A$1:$A$7,0),2),"")</f>
        <v/>
      </c>
      <c r="S153" s="16" t="str">
        <f>IF(LEN(Raw_Data!S154)&gt;0,INDEX(ScoreArray,MATCH(Raw_Data!S154,NamedSets!$A$1:$A$7,0),2),"")</f>
        <v/>
      </c>
      <c r="T153" s="16" t="str">
        <f>IF(LEN(Raw_Data!T154)&gt;0,INDEX(ScoreArray,MATCH(Raw_Data!T154,NamedSets!$A$1:$A$7,0),2),"")</f>
        <v/>
      </c>
      <c r="U153" s="16" t="str">
        <f>IF(LEN(Raw_Data!U154)&gt;0,INDEX(ScoreArray,MATCH(Raw_Data!U154,NamedSets!$A$1:$A$7,0),2),"")</f>
        <v/>
      </c>
      <c r="V153" s="16" t="str">
        <f>IF(LEN(Raw_Data!V154)&gt;0,INDEX(ScoreArray,MATCH(Raw_Data!V154,NamedSets!$A$1:$A$7,0),2),"")</f>
        <v/>
      </c>
      <c r="W153" s="16" t="str">
        <f>IF(LEN(Raw_Data!W154)&gt;0,INDEX(ScoreArray,MATCH(Raw_Data!W154,NamedSets!$A$1:$A$7,0),2),"")</f>
        <v/>
      </c>
      <c r="X153" s="16" t="str">
        <f>IF(LEN(Raw_Data!X154)&gt;0,INDEX(ScoreArray,MATCH(Raw_Data!X154,NamedSets!$A$1:$A$7,0),2),"")</f>
        <v/>
      </c>
      <c r="Y153" s="16" t="str">
        <f>IF(LEN(Raw_Data!Y154)&gt;0,INDEX(ScoreArray,MATCH(Raw_Data!Y154,NamedSets!$A$1:$A$7,0),2),"")</f>
        <v/>
      </c>
      <c r="Z153" s="16" t="str">
        <f>IF(LEN(Raw_Data!Z154)&gt;0,INDEX(ScoreArray,MATCH(Raw_Data!Z154,NamedSets!$A$1:$A$7,0),2),"")</f>
        <v/>
      </c>
      <c r="AA153" s="16" t="str">
        <f>IF(LEN(Raw_Data!AA154)&gt;0,INDEX(ScoreArray,MATCH(Raw_Data!AA154,NamedSets!$A$1:$A$7,0),2),"")</f>
        <v/>
      </c>
      <c r="AB153" s="16" t="str">
        <f>IF(LEN(Raw_Data!AB154)&gt;0,INDEX(ScoreArray,MATCH(Raw_Data!AB154,NamedSets!$A$1:$A$7,0),2),"")</f>
        <v/>
      </c>
      <c r="AC153" s="16" t="str">
        <f>IF(LEN(Raw_Data!AC154)&gt;0,INDEX(ScoreArray,MATCH(Raw_Data!AC154,NamedSets!$A$1:$A$7,0),2),"")</f>
        <v/>
      </c>
      <c r="AD153" s="16" t="str">
        <f>IF(LEN(Raw_Data!AD154)&gt;0,INDEX(ScoreArray,MATCH(Raw_Data!AD154,NamedSets!$A$1:$A$7,0),2),"")</f>
        <v/>
      </c>
      <c r="AE153" s="16" t="str">
        <f>IF(LEN(Raw_Data!AE154)&gt;0,INDEX(ScoreArray,MATCH(Raw_Data!AE154,NamedSets!$A$1:$A$7,0),2),"")</f>
        <v/>
      </c>
      <c r="AF153" s="16" t="str">
        <f>IF(LEN(Raw_Data!AF154)&gt;0,INDEX(ScoreArray,MATCH(Raw_Data!AF154,NamedSets!$A$1:$A$7,0),2),"")</f>
        <v/>
      </c>
      <c r="AG153" s="16" t="str">
        <f>IF(LEN(Raw_Data!AG154)&gt;0,INDEX(ScoreArray,MATCH(Raw_Data!AG154,NamedSets!$A$1:$A$7,0),2),"")</f>
        <v/>
      </c>
      <c r="AH153" s="16" t="str">
        <f>IF(LEN(Raw_Data!AH154)&gt;0,INDEX(ScoreArray,MATCH(Raw_Data!AH154,NamedSets!$A$1:$A$7,0),2),"")</f>
        <v/>
      </c>
      <c r="AI153" s="16" t="str">
        <f>IF(LEN(Raw_Data!AI154)&gt;0,INDEX(ScoreArray,MATCH(Raw_Data!AI154,NamedSets!$A$1:$A$7,0),2),"")</f>
        <v/>
      </c>
      <c r="AJ153" s="16" t="str">
        <f>IF(LEN(Raw_Data!AJ154)&gt;0,INDEX(ScoreArray,MATCH(Raw_Data!AJ154,NamedSets!$A$1:$A$7,0),2),"")</f>
        <v/>
      </c>
      <c r="AK153" s="16" t="str">
        <f>IF(LEN(Raw_Data!AK154)&gt;0,INDEX(ScoreArray,MATCH(Raw_Data!AK154,NamedSets!$A$1:$A$7,0),2),"")</f>
        <v/>
      </c>
      <c r="AL153" s="16" t="str">
        <f>IF(LEN(Raw_Data!AL154)&gt;0,INDEX(ScoreArray,MATCH(Raw_Data!AL154,NamedSets!$A$1:$A$7,0),2),"")</f>
        <v/>
      </c>
      <c r="AM153" s="16" t="str">
        <f>IF(LEN(Raw_Data!AM154)&gt;0,INDEX(ScoreArray,MATCH(Raw_Data!AM154,NamedSets!$A$1:$A$7,0),2),"")</f>
        <v/>
      </c>
      <c r="AN153" s="16" t="str">
        <f>IF(LEN(Raw_Data!AN154)&gt;0,INDEX(ScoreArray,MATCH(Raw_Data!AN154,NamedSets!$A$1:$A$7,0),2),"")</f>
        <v/>
      </c>
      <c r="AO153" s="16" t="str">
        <f>IF(LEN(Raw_Data!AO154)&gt;0,INDEX(ScoreArray,MATCH(Raw_Data!AO154,NamedSets!$A$1:$A$7,0),2),"")</f>
        <v/>
      </c>
      <c r="AP153" s="16" t="str">
        <f>IF(LEN(Raw_Data!AP154)&gt;0,INDEX(ScoreArray,MATCH(Raw_Data!AP154,NamedSets!$A$1:$A$7,0),2),"")</f>
        <v/>
      </c>
      <c r="AQ153" s="16" t="str">
        <f>IF(LEN(Raw_Data!AQ154)&gt;0,INDEX(ScoreArray,MATCH(Raw_Data!AQ154,NamedSets!$A$1:$A$7,0),2),"")</f>
        <v/>
      </c>
      <c r="AR153" s="16" t="str">
        <f>IF(LEN(Raw_Data!AR154)&gt;0,INDEX(ReverseScoreArray,MATCH(Raw_Data!AR154,NamedSets!$D$1:$D$7,0),2),"")</f>
        <v/>
      </c>
    </row>
    <row r="154" spans="1:44" x14ac:dyDescent="0.25">
      <c r="A154" s="21" t="str">
        <f>IF(ISBLANK(Raw_Data!AX155),"",Raw_Data!AX155)</f>
        <v/>
      </c>
      <c r="B154" s="21" t="str">
        <f>IF(ISBLANK(Raw_Data!AU155),"",Raw_Data!AU155)</f>
        <v/>
      </c>
      <c r="C154" s="21" t="str">
        <f>IF(ISBLANK(Raw_Data!AV155),"",Raw_Data!AV155)</f>
        <v/>
      </c>
      <c r="D154" s="16" t="str">
        <f>IF(LEN(Raw_Data!D155)&gt;0,INDEX(ScoreArray,MATCH(Raw_Data!D155,NamedSets!$A$1:$A$7,0),2),"")</f>
        <v/>
      </c>
      <c r="E154" s="16" t="str">
        <f>IF(LEN(Raw_Data!E155)&gt;0,INDEX(ReverseScoreArray,MATCH(Raw_Data!E155,NamedSets!$D$1:$D$7,0),2),"")</f>
        <v/>
      </c>
      <c r="F154" s="16" t="str">
        <f>IF(LEN(Raw_Data!F155)&gt;0,INDEX(ScoreArray,MATCH(Raw_Data!F155,NamedSets!$A$1:$A$7,0),2),"")</f>
        <v/>
      </c>
      <c r="G154" s="16" t="str">
        <f>IF(LEN(Raw_Data!G155)&gt;0,INDEX(ScoreArray,MATCH(Raw_Data!G155,NamedSets!$A$1:$A$7,0),2),"")</f>
        <v/>
      </c>
      <c r="H154" s="16" t="str">
        <f>IF(LEN(Raw_Data!H155)&gt;0,INDEX(ScoreArray,MATCH(Raw_Data!H155,NamedSets!$A$1:$A$7,0),2),"")</f>
        <v/>
      </c>
      <c r="I154" s="16" t="str">
        <f>IF(LEN(Raw_Data!I155)&gt;0,INDEX(ScoreArray,MATCH(Raw_Data!I155,NamedSets!$A$1:$A$7,0),2),"")</f>
        <v/>
      </c>
      <c r="J154" s="16" t="str">
        <f>IF(LEN(Raw_Data!J155)&gt;0,INDEX(ScoreArray,MATCH(Raw_Data!J155,NamedSets!$A$1:$A$7,0),2),"")</f>
        <v/>
      </c>
      <c r="K154" s="16" t="str">
        <f>IF(LEN(Raw_Data!K155)&gt;0,INDEX(ScoreArray,MATCH(Raw_Data!K155,NamedSets!$A$1:$A$7,0),2),"")</f>
        <v/>
      </c>
      <c r="L154" s="16" t="str">
        <f>IF(LEN(Raw_Data!L155)&gt;0,INDEX(ScoreArray,MATCH(Raw_Data!L155,NamedSets!$A$1:$A$7,0),2),"")</f>
        <v/>
      </c>
      <c r="M154" s="16" t="str">
        <f>IF(LEN(Raw_Data!M155)&gt;0,INDEX(ScoreArray,MATCH(Raw_Data!M155,NamedSets!$A$1:$A$7,0),2),"")</f>
        <v/>
      </c>
      <c r="N154" s="16" t="str">
        <f>IF(LEN(Raw_Data!N155)&gt;0,INDEX(ReverseScoreArray,MATCH(Raw_Data!N155,NamedSets!$D$1:$D$7,0),2),"")</f>
        <v/>
      </c>
      <c r="O154" s="16" t="str">
        <f>IF(LEN(Raw_Data!O155)&gt;0,INDEX(ScoreArray,MATCH(Raw_Data!O155,NamedSets!$A$1:$A$7,0),2),"")</f>
        <v/>
      </c>
      <c r="P154" s="16" t="str">
        <f>IF(LEN(Raw_Data!P155)&gt;0,INDEX(ScoreArray,MATCH(Raw_Data!P155,NamedSets!$A$1:$A$7,0),2),"")</f>
        <v/>
      </c>
      <c r="Q154" s="16" t="str">
        <f>IF(LEN(Raw_Data!Q155)&gt;0,INDEX(ScoreArray,MATCH(Raw_Data!Q155,NamedSets!$A$1:$A$7,0),2),"")</f>
        <v/>
      </c>
      <c r="R154" s="16" t="str">
        <f>IF(LEN(Raw_Data!R155)&gt;0,INDEX(ScoreArray,MATCH(Raw_Data!R155,NamedSets!$A$1:$A$7,0),2),"")</f>
        <v/>
      </c>
      <c r="S154" s="16" t="str">
        <f>IF(LEN(Raw_Data!S155)&gt;0,INDEX(ScoreArray,MATCH(Raw_Data!S155,NamedSets!$A$1:$A$7,0),2),"")</f>
        <v/>
      </c>
      <c r="T154" s="16" t="str">
        <f>IF(LEN(Raw_Data!T155)&gt;0,INDEX(ScoreArray,MATCH(Raw_Data!T155,NamedSets!$A$1:$A$7,0),2),"")</f>
        <v/>
      </c>
      <c r="U154" s="16" t="str">
        <f>IF(LEN(Raw_Data!U155)&gt;0,INDEX(ScoreArray,MATCH(Raw_Data!U155,NamedSets!$A$1:$A$7,0),2),"")</f>
        <v/>
      </c>
      <c r="V154" s="16" t="str">
        <f>IF(LEN(Raw_Data!V155)&gt;0,INDEX(ScoreArray,MATCH(Raw_Data!V155,NamedSets!$A$1:$A$7,0),2),"")</f>
        <v/>
      </c>
      <c r="W154" s="16" t="str">
        <f>IF(LEN(Raw_Data!W155)&gt;0,INDEX(ScoreArray,MATCH(Raw_Data!W155,NamedSets!$A$1:$A$7,0),2),"")</f>
        <v/>
      </c>
      <c r="X154" s="16" t="str">
        <f>IF(LEN(Raw_Data!X155)&gt;0,INDEX(ScoreArray,MATCH(Raw_Data!X155,NamedSets!$A$1:$A$7,0),2),"")</f>
        <v/>
      </c>
      <c r="Y154" s="16" t="str">
        <f>IF(LEN(Raw_Data!Y155)&gt;0,INDEX(ScoreArray,MATCH(Raw_Data!Y155,NamedSets!$A$1:$A$7,0),2),"")</f>
        <v/>
      </c>
      <c r="Z154" s="16" t="str">
        <f>IF(LEN(Raw_Data!Z155)&gt;0,INDEX(ScoreArray,MATCH(Raw_Data!Z155,NamedSets!$A$1:$A$7,0),2),"")</f>
        <v/>
      </c>
      <c r="AA154" s="16" t="str">
        <f>IF(LEN(Raw_Data!AA155)&gt;0,INDEX(ScoreArray,MATCH(Raw_Data!AA155,NamedSets!$A$1:$A$7,0),2),"")</f>
        <v/>
      </c>
      <c r="AB154" s="16" t="str">
        <f>IF(LEN(Raw_Data!AB155)&gt;0,INDEX(ScoreArray,MATCH(Raw_Data!AB155,NamedSets!$A$1:$A$7,0),2),"")</f>
        <v/>
      </c>
      <c r="AC154" s="16" t="str">
        <f>IF(LEN(Raw_Data!AC155)&gt;0,INDEX(ScoreArray,MATCH(Raw_Data!AC155,NamedSets!$A$1:$A$7,0),2),"")</f>
        <v/>
      </c>
      <c r="AD154" s="16" t="str">
        <f>IF(LEN(Raw_Data!AD155)&gt;0,INDEX(ScoreArray,MATCH(Raw_Data!AD155,NamedSets!$A$1:$A$7,0),2),"")</f>
        <v/>
      </c>
      <c r="AE154" s="16" t="str">
        <f>IF(LEN(Raw_Data!AE155)&gt;0,INDEX(ScoreArray,MATCH(Raw_Data!AE155,NamedSets!$A$1:$A$7,0),2),"")</f>
        <v/>
      </c>
      <c r="AF154" s="16" t="str">
        <f>IF(LEN(Raw_Data!AF155)&gt;0,INDEX(ScoreArray,MATCH(Raw_Data!AF155,NamedSets!$A$1:$A$7,0),2),"")</f>
        <v/>
      </c>
      <c r="AG154" s="16" t="str">
        <f>IF(LEN(Raw_Data!AG155)&gt;0,INDEX(ScoreArray,MATCH(Raw_Data!AG155,NamedSets!$A$1:$A$7,0),2),"")</f>
        <v/>
      </c>
      <c r="AH154" s="16" t="str">
        <f>IF(LEN(Raw_Data!AH155)&gt;0,INDEX(ScoreArray,MATCH(Raw_Data!AH155,NamedSets!$A$1:$A$7,0),2),"")</f>
        <v/>
      </c>
      <c r="AI154" s="16" t="str">
        <f>IF(LEN(Raw_Data!AI155)&gt;0,INDEX(ScoreArray,MATCH(Raw_Data!AI155,NamedSets!$A$1:$A$7,0),2),"")</f>
        <v/>
      </c>
      <c r="AJ154" s="16" t="str">
        <f>IF(LEN(Raw_Data!AJ155)&gt;0,INDEX(ScoreArray,MATCH(Raw_Data!AJ155,NamedSets!$A$1:$A$7,0),2),"")</f>
        <v/>
      </c>
      <c r="AK154" s="16" t="str">
        <f>IF(LEN(Raw_Data!AK155)&gt;0,INDEX(ScoreArray,MATCH(Raw_Data!AK155,NamedSets!$A$1:$A$7,0),2),"")</f>
        <v/>
      </c>
      <c r="AL154" s="16" t="str">
        <f>IF(LEN(Raw_Data!AL155)&gt;0,INDEX(ScoreArray,MATCH(Raw_Data!AL155,NamedSets!$A$1:$A$7,0),2),"")</f>
        <v/>
      </c>
      <c r="AM154" s="16" t="str">
        <f>IF(LEN(Raw_Data!AM155)&gt;0,INDEX(ScoreArray,MATCH(Raw_Data!AM155,NamedSets!$A$1:$A$7,0),2),"")</f>
        <v/>
      </c>
      <c r="AN154" s="16" t="str">
        <f>IF(LEN(Raw_Data!AN155)&gt;0,INDEX(ScoreArray,MATCH(Raw_Data!AN155,NamedSets!$A$1:$A$7,0),2),"")</f>
        <v/>
      </c>
      <c r="AO154" s="16" t="str">
        <f>IF(LEN(Raw_Data!AO155)&gt;0,INDEX(ScoreArray,MATCH(Raw_Data!AO155,NamedSets!$A$1:$A$7,0),2),"")</f>
        <v/>
      </c>
      <c r="AP154" s="16" t="str">
        <f>IF(LEN(Raw_Data!AP155)&gt;0,INDEX(ScoreArray,MATCH(Raw_Data!AP155,NamedSets!$A$1:$A$7,0),2),"")</f>
        <v/>
      </c>
      <c r="AQ154" s="16" t="str">
        <f>IF(LEN(Raw_Data!AQ155)&gt;0,INDEX(ScoreArray,MATCH(Raw_Data!AQ155,NamedSets!$A$1:$A$7,0),2),"")</f>
        <v/>
      </c>
      <c r="AR154" s="16" t="str">
        <f>IF(LEN(Raw_Data!AR155)&gt;0,INDEX(ReverseScoreArray,MATCH(Raw_Data!AR155,NamedSets!$D$1:$D$7,0),2),"")</f>
        <v/>
      </c>
    </row>
    <row r="155" spans="1:44" x14ac:dyDescent="0.25">
      <c r="A155" s="21" t="str">
        <f>IF(ISBLANK(Raw_Data!AX156),"",Raw_Data!AX156)</f>
        <v/>
      </c>
      <c r="B155" s="21" t="str">
        <f>IF(ISBLANK(Raw_Data!AU156),"",Raw_Data!AU156)</f>
        <v/>
      </c>
      <c r="C155" s="21" t="str">
        <f>IF(ISBLANK(Raw_Data!AV156),"",Raw_Data!AV156)</f>
        <v/>
      </c>
      <c r="D155" s="16" t="str">
        <f>IF(LEN(Raw_Data!D156)&gt;0,INDEX(ScoreArray,MATCH(Raw_Data!D156,NamedSets!$A$1:$A$7,0),2),"")</f>
        <v/>
      </c>
      <c r="E155" s="16" t="str">
        <f>IF(LEN(Raw_Data!E156)&gt;0,INDEX(ReverseScoreArray,MATCH(Raw_Data!E156,NamedSets!$D$1:$D$7,0),2),"")</f>
        <v/>
      </c>
      <c r="F155" s="16" t="str">
        <f>IF(LEN(Raw_Data!F156)&gt;0,INDEX(ScoreArray,MATCH(Raw_Data!F156,NamedSets!$A$1:$A$7,0),2),"")</f>
        <v/>
      </c>
      <c r="G155" s="16" t="str">
        <f>IF(LEN(Raw_Data!G156)&gt;0,INDEX(ScoreArray,MATCH(Raw_Data!G156,NamedSets!$A$1:$A$7,0),2),"")</f>
        <v/>
      </c>
      <c r="H155" s="16" t="str">
        <f>IF(LEN(Raw_Data!H156)&gt;0,INDEX(ScoreArray,MATCH(Raw_Data!H156,NamedSets!$A$1:$A$7,0),2),"")</f>
        <v/>
      </c>
      <c r="I155" s="16" t="str">
        <f>IF(LEN(Raw_Data!I156)&gt;0,INDEX(ScoreArray,MATCH(Raw_Data!I156,NamedSets!$A$1:$A$7,0),2),"")</f>
        <v/>
      </c>
      <c r="J155" s="16" t="str">
        <f>IF(LEN(Raw_Data!J156)&gt;0,INDEX(ScoreArray,MATCH(Raw_Data!J156,NamedSets!$A$1:$A$7,0),2),"")</f>
        <v/>
      </c>
      <c r="K155" s="16" t="str">
        <f>IF(LEN(Raw_Data!K156)&gt;0,INDEX(ScoreArray,MATCH(Raw_Data!K156,NamedSets!$A$1:$A$7,0),2),"")</f>
        <v/>
      </c>
      <c r="L155" s="16" t="str">
        <f>IF(LEN(Raw_Data!L156)&gt;0,INDEX(ScoreArray,MATCH(Raw_Data!L156,NamedSets!$A$1:$A$7,0),2),"")</f>
        <v/>
      </c>
      <c r="M155" s="16" t="str">
        <f>IF(LEN(Raw_Data!M156)&gt;0,INDEX(ScoreArray,MATCH(Raw_Data!M156,NamedSets!$A$1:$A$7,0),2),"")</f>
        <v/>
      </c>
      <c r="N155" s="16" t="str">
        <f>IF(LEN(Raw_Data!N156)&gt;0,INDEX(ReverseScoreArray,MATCH(Raw_Data!N156,NamedSets!$D$1:$D$7,0),2),"")</f>
        <v/>
      </c>
      <c r="O155" s="16" t="str">
        <f>IF(LEN(Raw_Data!O156)&gt;0,INDEX(ScoreArray,MATCH(Raw_Data!O156,NamedSets!$A$1:$A$7,0),2),"")</f>
        <v/>
      </c>
      <c r="P155" s="16" t="str">
        <f>IF(LEN(Raw_Data!P156)&gt;0,INDEX(ScoreArray,MATCH(Raw_Data!P156,NamedSets!$A$1:$A$7,0),2),"")</f>
        <v/>
      </c>
      <c r="Q155" s="16" t="str">
        <f>IF(LEN(Raw_Data!Q156)&gt;0,INDEX(ScoreArray,MATCH(Raw_Data!Q156,NamedSets!$A$1:$A$7,0),2),"")</f>
        <v/>
      </c>
      <c r="R155" s="16" t="str">
        <f>IF(LEN(Raw_Data!R156)&gt;0,INDEX(ScoreArray,MATCH(Raw_Data!R156,NamedSets!$A$1:$A$7,0),2),"")</f>
        <v/>
      </c>
      <c r="S155" s="16" t="str">
        <f>IF(LEN(Raw_Data!S156)&gt;0,INDEX(ScoreArray,MATCH(Raw_Data!S156,NamedSets!$A$1:$A$7,0),2),"")</f>
        <v/>
      </c>
      <c r="T155" s="16" t="str">
        <f>IF(LEN(Raw_Data!T156)&gt;0,INDEX(ScoreArray,MATCH(Raw_Data!T156,NamedSets!$A$1:$A$7,0),2),"")</f>
        <v/>
      </c>
      <c r="U155" s="16" t="str">
        <f>IF(LEN(Raw_Data!U156)&gt;0,INDEX(ScoreArray,MATCH(Raw_Data!U156,NamedSets!$A$1:$A$7,0),2),"")</f>
        <v/>
      </c>
      <c r="V155" s="16" t="str">
        <f>IF(LEN(Raw_Data!V156)&gt;0,INDEX(ScoreArray,MATCH(Raw_Data!V156,NamedSets!$A$1:$A$7,0),2),"")</f>
        <v/>
      </c>
      <c r="W155" s="16" t="str">
        <f>IF(LEN(Raw_Data!W156)&gt;0,INDEX(ScoreArray,MATCH(Raw_Data!W156,NamedSets!$A$1:$A$7,0),2),"")</f>
        <v/>
      </c>
      <c r="X155" s="16" t="str">
        <f>IF(LEN(Raw_Data!X156)&gt;0,INDEX(ScoreArray,MATCH(Raw_Data!X156,NamedSets!$A$1:$A$7,0),2),"")</f>
        <v/>
      </c>
      <c r="Y155" s="16" t="str">
        <f>IF(LEN(Raw_Data!Y156)&gt;0,INDEX(ScoreArray,MATCH(Raw_Data!Y156,NamedSets!$A$1:$A$7,0),2),"")</f>
        <v/>
      </c>
      <c r="Z155" s="16" t="str">
        <f>IF(LEN(Raw_Data!Z156)&gt;0,INDEX(ScoreArray,MATCH(Raw_Data!Z156,NamedSets!$A$1:$A$7,0),2),"")</f>
        <v/>
      </c>
      <c r="AA155" s="16" t="str">
        <f>IF(LEN(Raw_Data!AA156)&gt;0,INDEX(ScoreArray,MATCH(Raw_Data!AA156,NamedSets!$A$1:$A$7,0),2),"")</f>
        <v/>
      </c>
      <c r="AB155" s="16" t="str">
        <f>IF(LEN(Raw_Data!AB156)&gt;0,INDEX(ScoreArray,MATCH(Raw_Data!AB156,NamedSets!$A$1:$A$7,0),2),"")</f>
        <v/>
      </c>
      <c r="AC155" s="16" t="str">
        <f>IF(LEN(Raw_Data!AC156)&gt;0,INDEX(ScoreArray,MATCH(Raw_Data!AC156,NamedSets!$A$1:$A$7,0),2),"")</f>
        <v/>
      </c>
      <c r="AD155" s="16" t="str">
        <f>IF(LEN(Raw_Data!AD156)&gt;0,INDEX(ScoreArray,MATCH(Raw_Data!AD156,NamedSets!$A$1:$A$7,0),2),"")</f>
        <v/>
      </c>
      <c r="AE155" s="16" t="str">
        <f>IF(LEN(Raw_Data!AE156)&gt;0,INDEX(ScoreArray,MATCH(Raw_Data!AE156,NamedSets!$A$1:$A$7,0),2),"")</f>
        <v/>
      </c>
      <c r="AF155" s="16" t="str">
        <f>IF(LEN(Raw_Data!AF156)&gt;0,INDEX(ScoreArray,MATCH(Raw_Data!AF156,NamedSets!$A$1:$A$7,0),2),"")</f>
        <v/>
      </c>
      <c r="AG155" s="16" t="str">
        <f>IF(LEN(Raw_Data!AG156)&gt;0,INDEX(ScoreArray,MATCH(Raw_Data!AG156,NamedSets!$A$1:$A$7,0),2),"")</f>
        <v/>
      </c>
      <c r="AH155" s="16" t="str">
        <f>IF(LEN(Raw_Data!AH156)&gt;0,INDEX(ScoreArray,MATCH(Raw_Data!AH156,NamedSets!$A$1:$A$7,0),2),"")</f>
        <v/>
      </c>
      <c r="AI155" s="16" t="str">
        <f>IF(LEN(Raw_Data!AI156)&gt;0,INDEX(ScoreArray,MATCH(Raw_Data!AI156,NamedSets!$A$1:$A$7,0),2),"")</f>
        <v/>
      </c>
      <c r="AJ155" s="16" t="str">
        <f>IF(LEN(Raw_Data!AJ156)&gt;0,INDEX(ScoreArray,MATCH(Raw_Data!AJ156,NamedSets!$A$1:$A$7,0),2),"")</f>
        <v/>
      </c>
      <c r="AK155" s="16" t="str">
        <f>IF(LEN(Raw_Data!AK156)&gt;0,INDEX(ScoreArray,MATCH(Raw_Data!AK156,NamedSets!$A$1:$A$7,0),2),"")</f>
        <v/>
      </c>
      <c r="AL155" s="16" t="str">
        <f>IF(LEN(Raw_Data!AL156)&gt;0,INDEX(ScoreArray,MATCH(Raw_Data!AL156,NamedSets!$A$1:$A$7,0),2),"")</f>
        <v/>
      </c>
      <c r="AM155" s="16" t="str">
        <f>IF(LEN(Raw_Data!AM156)&gt;0,INDEX(ScoreArray,MATCH(Raw_Data!AM156,NamedSets!$A$1:$A$7,0),2),"")</f>
        <v/>
      </c>
      <c r="AN155" s="16" t="str">
        <f>IF(LEN(Raw_Data!AN156)&gt;0,INDEX(ScoreArray,MATCH(Raw_Data!AN156,NamedSets!$A$1:$A$7,0),2),"")</f>
        <v/>
      </c>
      <c r="AO155" s="16" t="str">
        <f>IF(LEN(Raw_Data!AO156)&gt;0,INDEX(ScoreArray,MATCH(Raw_Data!AO156,NamedSets!$A$1:$A$7,0),2),"")</f>
        <v/>
      </c>
      <c r="AP155" s="16" t="str">
        <f>IF(LEN(Raw_Data!AP156)&gt;0,INDEX(ScoreArray,MATCH(Raw_Data!AP156,NamedSets!$A$1:$A$7,0),2),"")</f>
        <v/>
      </c>
      <c r="AQ155" s="16" t="str">
        <f>IF(LEN(Raw_Data!AQ156)&gt;0,INDEX(ScoreArray,MATCH(Raw_Data!AQ156,NamedSets!$A$1:$A$7,0),2),"")</f>
        <v/>
      </c>
      <c r="AR155" s="16" t="str">
        <f>IF(LEN(Raw_Data!AR156)&gt;0,INDEX(ReverseScoreArray,MATCH(Raw_Data!AR156,NamedSets!$D$1:$D$7,0),2),"")</f>
        <v/>
      </c>
    </row>
    <row r="156" spans="1:44" x14ac:dyDescent="0.25">
      <c r="A156" s="21" t="str">
        <f>IF(ISBLANK(Raw_Data!AX157),"",Raw_Data!AX157)</f>
        <v/>
      </c>
      <c r="B156" s="21" t="str">
        <f>IF(ISBLANK(Raw_Data!AU157),"",Raw_Data!AU157)</f>
        <v/>
      </c>
      <c r="C156" s="21" t="str">
        <f>IF(ISBLANK(Raw_Data!AV157),"",Raw_Data!AV157)</f>
        <v/>
      </c>
      <c r="D156" s="16" t="str">
        <f>IF(LEN(Raw_Data!D157)&gt;0,INDEX(ScoreArray,MATCH(Raw_Data!D157,NamedSets!$A$1:$A$7,0),2),"")</f>
        <v/>
      </c>
      <c r="E156" s="16" t="str">
        <f>IF(LEN(Raw_Data!E157)&gt;0,INDEX(ReverseScoreArray,MATCH(Raw_Data!E157,NamedSets!$D$1:$D$7,0),2),"")</f>
        <v/>
      </c>
      <c r="F156" s="16" t="str">
        <f>IF(LEN(Raw_Data!F157)&gt;0,INDEX(ScoreArray,MATCH(Raw_Data!F157,NamedSets!$A$1:$A$7,0),2),"")</f>
        <v/>
      </c>
      <c r="G156" s="16" t="str">
        <f>IF(LEN(Raw_Data!G157)&gt;0,INDEX(ScoreArray,MATCH(Raw_Data!G157,NamedSets!$A$1:$A$7,0),2),"")</f>
        <v/>
      </c>
      <c r="H156" s="16" t="str">
        <f>IF(LEN(Raw_Data!H157)&gt;0,INDEX(ScoreArray,MATCH(Raw_Data!H157,NamedSets!$A$1:$A$7,0),2),"")</f>
        <v/>
      </c>
      <c r="I156" s="16" t="str">
        <f>IF(LEN(Raw_Data!I157)&gt;0,INDEX(ScoreArray,MATCH(Raw_Data!I157,NamedSets!$A$1:$A$7,0),2),"")</f>
        <v/>
      </c>
      <c r="J156" s="16" t="str">
        <f>IF(LEN(Raw_Data!J157)&gt;0,INDEX(ScoreArray,MATCH(Raw_Data!J157,NamedSets!$A$1:$A$7,0),2),"")</f>
        <v/>
      </c>
      <c r="K156" s="16" t="str">
        <f>IF(LEN(Raw_Data!K157)&gt;0,INDEX(ScoreArray,MATCH(Raw_Data!K157,NamedSets!$A$1:$A$7,0),2),"")</f>
        <v/>
      </c>
      <c r="L156" s="16" t="str">
        <f>IF(LEN(Raw_Data!L157)&gt;0,INDEX(ScoreArray,MATCH(Raw_Data!L157,NamedSets!$A$1:$A$7,0),2),"")</f>
        <v/>
      </c>
      <c r="M156" s="16" t="str">
        <f>IF(LEN(Raw_Data!M157)&gt;0,INDEX(ScoreArray,MATCH(Raw_Data!M157,NamedSets!$A$1:$A$7,0),2),"")</f>
        <v/>
      </c>
      <c r="N156" s="16" t="str">
        <f>IF(LEN(Raw_Data!N157)&gt;0,INDEX(ReverseScoreArray,MATCH(Raw_Data!N157,NamedSets!$D$1:$D$7,0),2),"")</f>
        <v/>
      </c>
      <c r="O156" s="16" t="str">
        <f>IF(LEN(Raw_Data!O157)&gt;0,INDEX(ScoreArray,MATCH(Raw_Data!O157,NamedSets!$A$1:$A$7,0),2),"")</f>
        <v/>
      </c>
      <c r="P156" s="16" t="str">
        <f>IF(LEN(Raw_Data!P157)&gt;0,INDEX(ScoreArray,MATCH(Raw_Data!P157,NamedSets!$A$1:$A$7,0),2),"")</f>
        <v/>
      </c>
      <c r="Q156" s="16" t="str">
        <f>IF(LEN(Raw_Data!Q157)&gt;0,INDEX(ScoreArray,MATCH(Raw_Data!Q157,NamedSets!$A$1:$A$7,0),2),"")</f>
        <v/>
      </c>
      <c r="R156" s="16" t="str">
        <f>IF(LEN(Raw_Data!R157)&gt;0,INDEX(ScoreArray,MATCH(Raw_Data!R157,NamedSets!$A$1:$A$7,0),2),"")</f>
        <v/>
      </c>
      <c r="S156" s="16" t="str">
        <f>IF(LEN(Raw_Data!S157)&gt;0,INDEX(ScoreArray,MATCH(Raw_Data!S157,NamedSets!$A$1:$A$7,0),2),"")</f>
        <v/>
      </c>
      <c r="T156" s="16" t="str">
        <f>IF(LEN(Raw_Data!T157)&gt;0,INDEX(ScoreArray,MATCH(Raw_Data!T157,NamedSets!$A$1:$A$7,0),2),"")</f>
        <v/>
      </c>
      <c r="U156" s="16" t="str">
        <f>IF(LEN(Raw_Data!U157)&gt;0,INDEX(ScoreArray,MATCH(Raw_Data!U157,NamedSets!$A$1:$A$7,0),2),"")</f>
        <v/>
      </c>
      <c r="V156" s="16" t="str">
        <f>IF(LEN(Raw_Data!V157)&gt;0,INDEX(ScoreArray,MATCH(Raw_Data!V157,NamedSets!$A$1:$A$7,0),2),"")</f>
        <v/>
      </c>
      <c r="W156" s="16" t="str">
        <f>IF(LEN(Raw_Data!W157)&gt;0,INDEX(ScoreArray,MATCH(Raw_Data!W157,NamedSets!$A$1:$A$7,0),2),"")</f>
        <v/>
      </c>
      <c r="X156" s="16" t="str">
        <f>IF(LEN(Raw_Data!X157)&gt;0,INDEX(ScoreArray,MATCH(Raw_Data!X157,NamedSets!$A$1:$A$7,0),2),"")</f>
        <v/>
      </c>
      <c r="Y156" s="16" t="str">
        <f>IF(LEN(Raw_Data!Y157)&gt;0,INDEX(ScoreArray,MATCH(Raw_Data!Y157,NamedSets!$A$1:$A$7,0),2),"")</f>
        <v/>
      </c>
      <c r="Z156" s="16" t="str">
        <f>IF(LEN(Raw_Data!Z157)&gt;0,INDEX(ScoreArray,MATCH(Raw_Data!Z157,NamedSets!$A$1:$A$7,0),2),"")</f>
        <v/>
      </c>
      <c r="AA156" s="16" t="str">
        <f>IF(LEN(Raw_Data!AA157)&gt;0,INDEX(ScoreArray,MATCH(Raw_Data!AA157,NamedSets!$A$1:$A$7,0),2),"")</f>
        <v/>
      </c>
      <c r="AB156" s="16" t="str">
        <f>IF(LEN(Raw_Data!AB157)&gt;0,INDEX(ScoreArray,MATCH(Raw_Data!AB157,NamedSets!$A$1:$A$7,0),2),"")</f>
        <v/>
      </c>
      <c r="AC156" s="16" t="str">
        <f>IF(LEN(Raw_Data!AC157)&gt;0,INDEX(ScoreArray,MATCH(Raw_Data!AC157,NamedSets!$A$1:$A$7,0),2),"")</f>
        <v/>
      </c>
      <c r="AD156" s="16" t="str">
        <f>IF(LEN(Raw_Data!AD157)&gt;0,INDEX(ScoreArray,MATCH(Raw_Data!AD157,NamedSets!$A$1:$A$7,0),2),"")</f>
        <v/>
      </c>
      <c r="AE156" s="16" t="str">
        <f>IF(LEN(Raw_Data!AE157)&gt;0,INDEX(ScoreArray,MATCH(Raw_Data!AE157,NamedSets!$A$1:$A$7,0),2),"")</f>
        <v/>
      </c>
      <c r="AF156" s="16" t="str">
        <f>IF(LEN(Raw_Data!AF157)&gt;0,INDEX(ScoreArray,MATCH(Raw_Data!AF157,NamedSets!$A$1:$A$7,0),2),"")</f>
        <v/>
      </c>
      <c r="AG156" s="16" t="str">
        <f>IF(LEN(Raw_Data!AG157)&gt;0,INDEX(ScoreArray,MATCH(Raw_Data!AG157,NamedSets!$A$1:$A$7,0),2),"")</f>
        <v/>
      </c>
      <c r="AH156" s="16" t="str">
        <f>IF(LEN(Raw_Data!AH157)&gt;0,INDEX(ScoreArray,MATCH(Raw_Data!AH157,NamedSets!$A$1:$A$7,0),2),"")</f>
        <v/>
      </c>
      <c r="AI156" s="16" t="str">
        <f>IF(LEN(Raw_Data!AI157)&gt;0,INDEX(ScoreArray,MATCH(Raw_Data!AI157,NamedSets!$A$1:$A$7,0),2),"")</f>
        <v/>
      </c>
      <c r="AJ156" s="16" t="str">
        <f>IF(LEN(Raw_Data!AJ157)&gt;0,INDEX(ScoreArray,MATCH(Raw_Data!AJ157,NamedSets!$A$1:$A$7,0),2),"")</f>
        <v/>
      </c>
      <c r="AK156" s="16" t="str">
        <f>IF(LEN(Raw_Data!AK157)&gt;0,INDEX(ScoreArray,MATCH(Raw_Data!AK157,NamedSets!$A$1:$A$7,0),2),"")</f>
        <v/>
      </c>
      <c r="AL156" s="16" t="str">
        <f>IF(LEN(Raw_Data!AL157)&gt;0,INDEX(ScoreArray,MATCH(Raw_Data!AL157,NamedSets!$A$1:$A$7,0),2),"")</f>
        <v/>
      </c>
      <c r="AM156" s="16" t="str">
        <f>IF(LEN(Raw_Data!AM157)&gt;0,INDEX(ScoreArray,MATCH(Raw_Data!AM157,NamedSets!$A$1:$A$7,0),2),"")</f>
        <v/>
      </c>
      <c r="AN156" s="16" t="str">
        <f>IF(LEN(Raw_Data!AN157)&gt;0,INDEX(ScoreArray,MATCH(Raw_Data!AN157,NamedSets!$A$1:$A$7,0),2),"")</f>
        <v/>
      </c>
      <c r="AO156" s="16" t="str">
        <f>IF(LEN(Raw_Data!AO157)&gt;0,INDEX(ScoreArray,MATCH(Raw_Data!AO157,NamedSets!$A$1:$A$7,0),2),"")</f>
        <v/>
      </c>
      <c r="AP156" s="16" t="str">
        <f>IF(LEN(Raw_Data!AP157)&gt;0,INDEX(ScoreArray,MATCH(Raw_Data!AP157,NamedSets!$A$1:$A$7,0),2),"")</f>
        <v/>
      </c>
      <c r="AQ156" s="16" t="str">
        <f>IF(LEN(Raw_Data!AQ157)&gt;0,INDEX(ScoreArray,MATCH(Raw_Data!AQ157,NamedSets!$A$1:$A$7,0),2),"")</f>
        <v/>
      </c>
      <c r="AR156" s="16" t="str">
        <f>IF(LEN(Raw_Data!AR157)&gt;0,INDEX(ReverseScoreArray,MATCH(Raw_Data!AR157,NamedSets!$D$1:$D$7,0),2),"")</f>
        <v/>
      </c>
    </row>
    <row r="157" spans="1:44" x14ac:dyDescent="0.25">
      <c r="A157" s="21" t="str">
        <f>IF(ISBLANK(Raw_Data!AX158),"",Raw_Data!AX158)</f>
        <v/>
      </c>
      <c r="B157" s="21" t="str">
        <f>IF(ISBLANK(Raw_Data!AU158),"",Raw_Data!AU158)</f>
        <v/>
      </c>
      <c r="C157" s="21" t="str">
        <f>IF(ISBLANK(Raw_Data!AV158),"",Raw_Data!AV158)</f>
        <v/>
      </c>
      <c r="D157" s="16" t="str">
        <f>IF(LEN(Raw_Data!D158)&gt;0,INDEX(ScoreArray,MATCH(Raw_Data!D158,NamedSets!$A$1:$A$7,0),2),"")</f>
        <v/>
      </c>
      <c r="E157" s="16" t="str">
        <f>IF(LEN(Raw_Data!E158)&gt;0,INDEX(ReverseScoreArray,MATCH(Raw_Data!E158,NamedSets!$D$1:$D$7,0),2),"")</f>
        <v/>
      </c>
      <c r="F157" s="16" t="str">
        <f>IF(LEN(Raw_Data!F158)&gt;0,INDEX(ScoreArray,MATCH(Raw_Data!F158,NamedSets!$A$1:$A$7,0),2),"")</f>
        <v/>
      </c>
      <c r="G157" s="16" t="str">
        <f>IF(LEN(Raw_Data!G158)&gt;0,INDEX(ScoreArray,MATCH(Raw_Data!G158,NamedSets!$A$1:$A$7,0),2),"")</f>
        <v/>
      </c>
      <c r="H157" s="16" t="str">
        <f>IF(LEN(Raw_Data!H158)&gt;0,INDEX(ScoreArray,MATCH(Raw_Data!H158,NamedSets!$A$1:$A$7,0),2),"")</f>
        <v/>
      </c>
      <c r="I157" s="16" t="str">
        <f>IF(LEN(Raw_Data!I158)&gt;0,INDEX(ScoreArray,MATCH(Raw_Data!I158,NamedSets!$A$1:$A$7,0),2),"")</f>
        <v/>
      </c>
      <c r="J157" s="16" t="str">
        <f>IF(LEN(Raw_Data!J158)&gt;0,INDEX(ScoreArray,MATCH(Raw_Data!J158,NamedSets!$A$1:$A$7,0),2),"")</f>
        <v/>
      </c>
      <c r="K157" s="16" t="str">
        <f>IF(LEN(Raw_Data!K158)&gt;0,INDEX(ScoreArray,MATCH(Raw_Data!K158,NamedSets!$A$1:$A$7,0),2),"")</f>
        <v/>
      </c>
      <c r="L157" s="16" t="str">
        <f>IF(LEN(Raw_Data!L158)&gt;0,INDEX(ScoreArray,MATCH(Raw_Data!L158,NamedSets!$A$1:$A$7,0),2),"")</f>
        <v/>
      </c>
      <c r="M157" s="16" t="str">
        <f>IF(LEN(Raw_Data!M158)&gt;0,INDEX(ScoreArray,MATCH(Raw_Data!M158,NamedSets!$A$1:$A$7,0),2),"")</f>
        <v/>
      </c>
      <c r="N157" s="16" t="str">
        <f>IF(LEN(Raw_Data!N158)&gt;0,INDEX(ReverseScoreArray,MATCH(Raw_Data!N158,NamedSets!$D$1:$D$7,0),2),"")</f>
        <v/>
      </c>
      <c r="O157" s="16" t="str">
        <f>IF(LEN(Raw_Data!O158)&gt;0,INDEX(ScoreArray,MATCH(Raw_Data!O158,NamedSets!$A$1:$A$7,0),2),"")</f>
        <v/>
      </c>
      <c r="P157" s="16" t="str">
        <f>IF(LEN(Raw_Data!P158)&gt;0,INDEX(ScoreArray,MATCH(Raw_Data!P158,NamedSets!$A$1:$A$7,0),2),"")</f>
        <v/>
      </c>
      <c r="Q157" s="16" t="str">
        <f>IF(LEN(Raw_Data!Q158)&gt;0,INDEX(ScoreArray,MATCH(Raw_Data!Q158,NamedSets!$A$1:$A$7,0),2),"")</f>
        <v/>
      </c>
      <c r="R157" s="16" t="str">
        <f>IF(LEN(Raw_Data!R158)&gt;0,INDEX(ScoreArray,MATCH(Raw_Data!R158,NamedSets!$A$1:$A$7,0),2),"")</f>
        <v/>
      </c>
      <c r="S157" s="16" t="str">
        <f>IF(LEN(Raw_Data!S158)&gt;0,INDEX(ScoreArray,MATCH(Raw_Data!S158,NamedSets!$A$1:$A$7,0),2),"")</f>
        <v/>
      </c>
      <c r="T157" s="16" t="str">
        <f>IF(LEN(Raw_Data!T158)&gt;0,INDEX(ScoreArray,MATCH(Raw_Data!T158,NamedSets!$A$1:$A$7,0),2),"")</f>
        <v/>
      </c>
      <c r="U157" s="16" t="str">
        <f>IF(LEN(Raw_Data!U158)&gt;0,INDEX(ScoreArray,MATCH(Raw_Data!U158,NamedSets!$A$1:$A$7,0),2),"")</f>
        <v/>
      </c>
      <c r="V157" s="16" t="str">
        <f>IF(LEN(Raw_Data!V158)&gt;0,INDEX(ScoreArray,MATCH(Raw_Data!V158,NamedSets!$A$1:$A$7,0),2),"")</f>
        <v/>
      </c>
      <c r="W157" s="16" t="str">
        <f>IF(LEN(Raw_Data!W158)&gt;0,INDEX(ScoreArray,MATCH(Raw_Data!W158,NamedSets!$A$1:$A$7,0),2),"")</f>
        <v/>
      </c>
      <c r="X157" s="16" t="str">
        <f>IF(LEN(Raw_Data!X158)&gt;0,INDEX(ScoreArray,MATCH(Raw_Data!X158,NamedSets!$A$1:$A$7,0),2),"")</f>
        <v/>
      </c>
      <c r="Y157" s="16" t="str">
        <f>IF(LEN(Raw_Data!Y158)&gt;0,INDEX(ScoreArray,MATCH(Raw_Data!Y158,NamedSets!$A$1:$A$7,0),2),"")</f>
        <v/>
      </c>
      <c r="Z157" s="16" t="str">
        <f>IF(LEN(Raw_Data!Z158)&gt;0,INDEX(ScoreArray,MATCH(Raw_Data!Z158,NamedSets!$A$1:$A$7,0),2),"")</f>
        <v/>
      </c>
      <c r="AA157" s="16" t="str">
        <f>IF(LEN(Raw_Data!AA158)&gt;0,INDEX(ScoreArray,MATCH(Raw_Data!AA158,NamedSets!$A$1:$A$7,0),2),"")</f>
        <v/>
      </c>
      <c r="AB157" s="16" t="str">
        <f>IF(LEN(Raw_Data!AB158)&gt;0,INDEX(ScoreArray,MATCH(Raw_Data!AB158,NamedSets!$A$1:$A$7,0),2),"")</f>
        <v/>
      </c>
      <c r="AC157" s="16" t="str">
        <f>IF(LEN(Raw_Data!AC158)&gt;0,INDEX(ScoreArray,MATCH(Raw_Data!AC158,NamedSets!$A$1:$A$7,0),2),"")</f>
        <v/>
      </c>
      <c r="AD157" s="16" t="str">
        <f>IF(LEN(Raw_Data!AD158)&gt;0,INDEX(ScoreArray,MATCH(Raw_Data!AD158,NamedSets!$A$1:$A$7,0),2),"")</f>
        <v/>
      </c>
      <c r="AE157" s="16" t="str">
        <f>IF(LEN(Raw_Data!AE158)&gt;0,INDEX(ScoreArray,MATCH(Raw_Data!AE158,NamedSets!$A$1:$A$7,0),2),"")</f>
        <v/>
      </c>
      <c r="AF157" s="16" t="str">
        <f>IF(LEN(Raw_Data!AF158)&gt;0,INDEX(ScoreArray,MATCH(Raw_Data!AF158,NamedSets!$A$1:$A$7,0),2),"")</f>
        <v/>
      </c>
      <c r="AG157" s="16" t="str">
        <f>IF(LEN(Raw_Data!AG158)&gt;0,INDEX(ScoreArray,MATCH(Raw_Data!AG158,NamedSets!$A$1:$A$7,0),2),"")</f>
        <v/>
      </c>
      <c r="AH157" s="16" t="str">
        <f>IF(LEN(Raw_Data!AH158)&gt;0,INDEX(ScoreArray,MATCH(Raw_Data!AH158,NamedSets!$A$1:$A$7,0),2),"")</f>
        <v/>
      </c>
      <c r="AI157" s="16" t="str">
        <f>IF(LEN(Raw_Data!AI158)&gt;0,INDEX(ScoreArray,MATCH(Raw_Data!AI158,NamedSets!$A$1:$A$7,0),2),"")</f>
        <v/>
      </c>
      <c r="AJ157" s="16" t="str">
        <f>IF(LEN(Raw_Data!AJ158)&gt;0,INDEX(ScoreArray,MATCH(Raw_Data!AJ158,NamedSets!$A$1:$A$7,0),2),"")</f>
        <v/>
      </c>
      <c r="AK157" s="16" t="str">
        <f>IF(LEN(Raw_Data!AK158)&gt;0,INDEX(ScoreArray,MATCH(Raw_Data!AK158,NamedSets!$A$1:$A$7,0),2),"")</f>
        <v/>
      </c>
      <c r="AL157" s="16" t="str">
        <f>IF(LEN(Raw_Data!AL158)&gt;0,INDEX(ScoreArray,MATCH(Raw_Data!AL158,NamedSets!$A$1:$A$7,0),2),"")</f>
        <v/>
      </c>
      <c r="AM157" s="16" t="str">
        <f>IF(LEN(Raw_Data!AM158)&gt;0,INDEX(ScoreArray,MATCH(Raw_Data!AM158,NamedSets!$A$1:$A$7,0),2),"")</f>
        <v/>
      </c>
      <c r="AN157" s="16" t="str">
        <f>IF(LEN(Raw_Data!AN158)&gt;0,INDEX(ScoreArray,MATCH(Raw_Data!AN158,NamedSets!$A$1:$A$7,0),2),"")</f>
        <v/>
      </c>
      <c r="AO157" s="16" t="str">
        <f>IF(LEN(Raw_Data!AO158)&gt;0,INDEX(ScoreArray,MATCH(Raw_Data!AO158,NamedSets!$A$1:$A$7,0),2),"")</f>
        <v/>
      </c>
      <c r="AP157" s="16" t="str">
        <f>IF(LEN(Raw_Data!AP158)&gt;0,INDEX(ScoreArray,MATCH(Raw_Data!AP158,NamedSets!$A$1:$A$7,0),2),"")</f>
        <v/>
      </c>
      <c r="AQ157" s="16" t="str">
        <f>IF(LEN(Raw_Data!AQ158)&gt;0,INDEX(ScoreArray,MATCH(Raw_Data!AQ158,NamedSets!$A$1:$A$7,0),2),"")</f>
        <v/>
      </c>
      <c r="AR157" s="16" t="str">
        <f>IF(LEN(Raw_Data!AR158)&gt;0,INDEX(ReverseScoreArray,MATCH(Raw_Data!AR158,NamedSets!$D$1:$D$7,0),2),"")</f>
        <v/>
      </c>
    </row>
    <row r="158" spans="1:44" x14ac:dyDescent="0.25">
      <c r="A158" s="21" t="str">
        <f>IF(ISBLANK(Raw_Data!AX159),"",Raw_Data!AX159)</f>
        <v/>
      </c>
      <c r="B158" s="21" t="str">
        <f>IF(ISBLANK(Raw_Data!AU159),"",Raw_Data!AU159)</f>
        <v/>
      </c>
      <c r="C158" s="21" t="str">
        <f>IF(ISBLANK(Raw_Data!AV159),"",Raw_Data!AV159)</f>
        <v/>
      </c>
      <c r="D158" s="16" t="str">
        <f>IF(LEN(Raw_Data!D159)&gt;0,INDEX(ScoreArray,MATCH(Raw_Data!D159,NamedSets!$A$1:$A$7,0),2),"")</f>
        <v/>
      </c>
      <c r="E158" s="16" t="str">
        <f>IF(LEN(Raw_Data!E159)&gt;0,INDEX(ReverseScoreArray,MATCH(Raw_Data!E159,NamedSets!$D$1:$D$7,0),2),"")</f>
        <v/>
      </c>
      <c r="F158" s="16" t="str">
        <f>IF(LEN(Raw_Data!F159)&gt;0,INDEX(ScoreArray,MATCH(Raw_Data!F159,NamedSets!$A$1:$A$7,0),2),"")</f>
        <v/>
      </c>
      <c r="G158" s="16" t="str">
        <f>IF(LEN(Raw_Data!G159)&gt;0,INDEX(ScoreArray,MATCH(Raw_Data!G159,NamedSets!$A$1:$A$7,0),2),"")</f>
        <v/>
      </c>
      <c r="H158" s="16" t="str">
        <f>IF(LEN(Raw_Data!H159)&gt;0,INDEX(ScoreArray,MATCH(Raw_Data!H159,NamedSets!$A$1:$A$7,0),2),"")</f>
        <v/>
      </c>
      <c r="I158" s="16" t="str">
        <f>IF(LEN(Raw_Data!I159)&gt;0,INDEX(ScoreArray,MATCH(Raw_Data!I159,NamedSets!$A$1:$A$7,0),2),"")</f>
        <v/>
      </c>
      <c r="J158" s="16" t="str">
        <f>IF(LEN(Raw_Data!J159)&gt;0,INDEX(ScoreArray,MATCH(Raw_Data!J159,NamedSets!$A$1:$A$7,0),2),"")</f>
        <v/>
      </c>
      <c r="K158" s="16" t="str">
        <f>IF(LEN(Raw_Data!K159)&gt;0,INDEX(ScoreArray,MATCH(Raw_Data!K159,NamedSets!$A$1:$A$7,0),2),"")</f>
        <v/>
      </c>
      <c r="L158" s="16" t="str">
        <f>IF(LEN(Raw_Data!L159)&gt;0,INDEX(ScoreArray,MATCH(Raw_Data!L159,NamedSets!$A$1:$A$7,0),2),"")</f>
        <v/>
      </c>
      <c r="M158" s="16" t="str">
        <f>IF(LEN(Raw_Data!M159)&gt;0,INDEX(ScoreArray,MATCH(Raw_Data!M159,NamedSets!$A$1:$A$7,0),2),"")</f>
        <v/>
      </c>
      <c r="N158" s="16" t="str">
        <f>IF(LEN(Raw_Data!N159)&gt;0,INDEX(ReverseScoreArray,MATCH(Raw_Data!N159,NamedSets!$D$1:$D$7,0),2),"")</f>
        <v/>
      </c>
      <c r="O158" s="16" t="str">
        <f>IF(LEN(Raw_Data!O159)&gt;0,INDEX(ScoreArray,MATCH(Raw_Data!O159,NamedSets!$A$1:$A$7,0),2),"")</f>
        <v/>
      </c>
      <c r="P158" s="16" t="str">
        <f>IF(LEN(Raw_Data!P159)&gt;0,INDEX(ScoreArray,MATCH(Raw_Data!P159,NamedSets!$A$1:$A$7,0),2),"")</f>
        <v/>
      </c>
      <c r="Q158" s="16" t="str">
        <f>IF(LEN(Raw_Data!Q159)&gt;0,INDEX(ScoreArray,MATCH(Raw_Data!Q159,NamedSets!$A$1:$A$7,0),2),"")</f>
        <v/>
      </c>
      <c r="R158" s="16" t="str">
        <f>IF(LEN(Raw_Data!R159)&gt;0,INDEX(ScoreArray,MATCH(Raw_Data!R159,NamedSets!$A$1:$A$7,0),2),"")</f>
        <v/>
      </c>
      <c r="S158" s="16" t="str">
        <f>IF(LEN(Raw_Data!S159)&gt;0,INDEX(ScoreArray,MATCH(Raw_Data!S159,NamedSets!$A$1:$A$7,0),2),"")</f>
        <v/>
      </c>
      <c r="T158" s="16" t="str">
        <f>IF(LEN(Raw_Data!T159)&gt;0,INDEX(ScoreArray,MATCH(Raw_Data!T159,NamedSets!$A$1:$A$7,0),2),"")</f>
        <v/>
      </c>
      <c r="U158" s="16" t="str">
        <f>IF(LEN(Raw_Data!U159)&gt;0,INDEX(ScoreArray,MATCH(Raw_Data!U159,NamedSets!$A$1:$A$7,0),2),"")</f>
        <v/>
      </c>
      <c r="V158" s="16" t="str">
        <f>IF(LEN(Raw_Data!V159)&gt;0,INDEX(ScoreArray,MATCH(Raw_Data!V159,NamedSets!$A$1:$A$7,0),2),"")</f>
        <v/>
      </c>
      <c r="W158" s="16" t="str">
        <f>IF(LEN(Raw_Data!W159)&gt;0,INDEX(ScoreArray,MATCH(Raw_Data!W159,NamedSets!$A$1:$A$7,0),2),"")</f>
        <v/>
      </c>
      <c r="X158" s="16" t="str">
        <f>IF(LEN(Raw_Data!X159)&gt;0,INDEX(ScoreArray,MATCH(Raw_Data!X159,NamedSets!$A$1:$A$7,0),2),"")</f>
        <v/>
      </c>
      <c r="Y158" s="16" t="str">
        <f>IF(LEN(Raw_Data!Y159)&gt;0,INDEX(ScoreArray,MATCH(Raw_Data!Y159,NamedSets!$A$1:$A$7,0),2),"")</f>
        <v/>
      </c>
      <c r="Z158" s="16" t="str">
        <f>IF(LEN(Raw_Data!Z159)&gt;0,INDEX(ScoreArray,MATCH(Raw_Data!Z159,NamedSets!$A$1:$A$7,0),2),"")</f>
        <v/>
      </c>
      <c r="AA158" s="16" t="str">
        <f>IF(LEN(Raw_Data!AA159)&gt;0,INDEX(ScoreArray,MATCH(Raw_Data!AA159,NamedSets!$A$1:$A$7,0),2),"")</f>
        <v/>
      </c>
      <c r="AB158" s="16" t="str">
        <f>IF(LEN(Raw_Data!AB159)&gt;0,INDEX(ScoreArray,MATCH(Raw_Data!AB159,NamedSets!$A$1:$A$7,0),2),"")</f>
        <v/>
      </c>
      <c r="AC158" s="16" t="str">
        <f>IF(LEN(Raw_Data!AC159)&gt;0,INDEX(ScoreArray,MATCH(Raw_Data!AC159,NamedSets!$A$1:$A$7,0),2),"")</f>
        <v/>
      </c>
      <c r="AD158" s="16" t="str">
        <f>IF(LEN(Raw_Data!AD159)&gt;0,INDEX(ScoreArray,MATCH(Raw_Data!AD159,NamedSets!$A$1:$A$7,0),2),"")</f>
        <v/>
      </c>
      <c r="AE158" s="16" t="str">
        <f>IF(LEN(Raw_Data!AE159)&gt;0,INDEX(ScoreArray,MATCH(Raw_Data!AE159,NamedSets!$A$1:$A$7,0),2),"")</f>
        <v/>
      </c>
      <c r="AF158" s="16" t="str">
        <f>IF(LEN(Raw_Data!AF159)&gt;0,INDEX(ScoreArray,MATCH(Raw_Data!AF159,NamedSets!$A$1:$A$7,0),2),"")</f>
        <v/>
      </c>
      <c r="AG158" s="16" t="str">
        <f>IF(LEN(Raw_Data!AG159)&gt;0,INDEX(ScoreArray,MATCH(Raw_Data!AG159,NamedSets!$A$1:$A$7,0),2),"")</f>
        <v/>
      </c>
      <c r="AH158" s="16" t="str">
        <f>IF(LEN(Raw_Data!AH159)&gt;0,INDEX(ScoreArray,MATCH(Raw_Data!AH159,NamedSets!$A$1:$A$7,0),2),"")</f>
        <v/>
      </c>
      <c r="AI158" s="16" t="str">
        <f>IF(LEN(Raw_Data!AI159)&gt;0,INDEX(ScoreArray,MATCH(Raw_Data!AI159,NamedSets!$A$1:$A$7,0),2),"")</f>
        <v/>
      </c>
      <c r="AJ158" s="16" t="str">
        <f>IF(LEN(Raw_Data!AJ159)&gt;0,INDEX(ScoreArray,MATCH(Raw_Data!AJ159,NamedSets!$A$1:$A$7,0),2),"")</f>
        <v/>
      </c>
      <c r="AK158" s="16" t="str">
        <f>IF(LEN(Raw_Data!AK159)&gt;0,INDEX(ScoreArray,MATCH(Raw_Data!AK159,NamedSets!$A$1:$A$7,0),2),"")</f>
        <v/>
      </c>
      <c r="AL158" s="16" t="str">
        <f>IF(LEN(Raw_Data!AL159)&gt;0,INDEX(ScoreArray,MATCH(Raw_Data!AL159,NamedSets!$A$1:$A$7,0),2),"")</f>
        <v/>
      </c>
      <c r="AM158" s="16" t="str">
        <f>IF(LEN(Raw_Data!AM159)&gt;0,INDEX(ScoreArray,MATCH(Raw_Data!AM159,NamedSets!$A$1:$A$7,0),2),"")</f>
        <v/>
      </c>
      <c r="AN158" s="16" t="str">
        <f>IF(LEN(Raw_Data!AN159)&gt;0,INDEX(ScoreArray,MATCH(Raw_Data!AN159,NamedSets!$A$1:$A$7,0),2),"")</f>
        <v/>
      </c>
      <c r="AO158" s="16" t="str">
        <f>IF(LEN(Raw_Data!AO159)&gt;0,INDEX(ScoreArray,MATCH(Raw_Data!AO159,NamedSets!$A$1:$A$7,0),2),"")</f>
        <v/>
      </c>
      <c r="AP158" s="16" t="str">
        <f>IF(LEN(Raw_Data!AP159)&gt;0,INDEX(ScoreArray,MATCH(Raw_Data!AP159,NamedSets!$A$1:$A$7,0),2),"")</f>
        <v/>
      </c>
      <c r="AQ158" s="16" t="str">
        <f>IF(LEN(Raw_Data!AQ159)&gt;0,INDEX(ScoreArray,MATCH(Raw_Data!AQ159,NamedSets!$A$1:$A$7,0),2),"")</f>
        <v/>
      </c>
      <c r="AR158" s="16" t="str">
        <f>IF(LEN(Raw_Data!AR159)&gt;0,INDEX(ReverseScoreArray,MATCH(Raw_Data!AR159,NamedSets!$D$1:$D$7,0),2),"")</f>
        <v/>
      </c>
    </row>
    <row r="159" spans="1:44" x14ac:dyDescent="0.25">
      <c r="A159" s="21" t="str">
        <f>IF(ISBLANK(Raw_Data!AX160),"",Raw_Data!AX160)</f>
        <v/>
      </c>
      <c r="B159" s="21" t="str">
        <f>IF(ISBLANK(Raw_Data!AU160),"",Raw_Data!AU160)</f>
        <v/>
      </c>
      <c r="C159" s="21" t="str">
        <f>IF(ISBLANK(Raw_Data!AV160),"",Raw_Data!AV160)</f>
        <v/>
      </c>
      <c r="D159" s="16" t="str">
        <f>IF(LEN(Raw_Data!D160)&gt;0,INDEX(ScoreArray,MATCH(Raw_Data!D160,NamedSets!$A$1:$A$7,0),2),"")</f>
        <v/>
      </c>
      <c r="E159" s="16" t="str">
        <f>IF(LEN(Raw_Data!E160)&gt;0,INDEX(ReverseScoreArray,MATCH(Raw_Data!E160,NamedSets!$D$1:$D$7,0),2),"")</f>
        <v/>
      </c>
      <c r="F159" s="16" t="str">
        <f>IF(LEN(Raw_Data!F160)&gt;0,INDEX(ScoreArray,MATCH(Raw_Data!F160,NamedSets!$A$1:$A$7,0),2),"")</f>
        <v/>
      </c>
      <c r="G159" s="16" t="str">
        <f>IF(LEN(Raw_Data!G160)&gt;0,INDEX(ScoreArray,MATCH(Raw_Data!G160,NamedSets!$A$1:$A$7,0),2),"")</f>
        <v/>
      </c>
      <c r="H159" s="16" t="str">
        <f>IF(LEN(Raw_Data!H160)&gt;0,INDEX(ScoreArray,MATCH(Raw_Data!H160,NamedSets!$A$1:$A$7,0),2),"")</f>
        <v/>
      </c>
      <c r="I159" s="16" t="str">
        <f>IF(LEN(Raw_Data!I160)&gt;0,INDEX(ScoreArray,MATCH(Raw_Data!I160,NamedSets!$A$1:$A$7,0),2),"")</f>
        <v/>
      </c>
      <c r="J159" s="16" t="str">
        <f>IF(LEN(Raw_Data!J160)&gt;0,INDEX(ScoreArray,MATCH(Raw_Data!J160,NamedSets!$A$1:$A$7,0),2),"")</f>
        <v/>
      </c>
      <c r="K159" s="16" t="str">
        <f>IF(LEN(Raw_Data!K160)&gt;0,INDEX(ScoreArray,MATCH(Raw_Data!K160,NamedSets!$A$1:$A$7,0),2),"")</f>
        <v/>
      </c>
      <c r="L159" s="16" t="str">
        <f>IF(LEN(Raw_Data!L160)&gt;0,INDEX(ScoreArray,MATCH(Raw_Data!L160,NamedSets!$A$1:$A$7,0),2),"")</f>
        <v/>
      </c>
      <c r="M159" s="16" t="str">
        <f>IF(LEN(Raw_Data!M160)&gt;0,INDEX(ScoreArray,MATCH(Raw_Data!M160,NamedSets!$A$1:$A$7,0),2),"")</f>
        <v/>
      </c>
      <c r="N159" s="16" t="str">
        <f>IF(LEN(Raw_Data!N160)&gt;0,INDEX(ReverseScoreArray,MATCH(Raw_Data!N160,NamedSets!$D$1:$D$7,0),2),"")</f>
        <v/>
      </c>
      <c r="O159" s="16" t="str">
        <f>IF(LEN(Raw_Data!O160)&gt;0,INDEX(ScoreArray,MATCH(Raw_Data!O160,NamedSets!$A$1:$A$7,0),2),"")</f>
        <v/>
      </c>
      <c r="P159" s="16" t="str">
        <f>IF(LEN(Raw_Data!P160)&gt;0,INDEX(ScoreArray,MATCH(Raw_Data!P160,NamedSets!$A$1:$A$7,0),2),"")</f>
        <v/>
      </c>
      <c r="Q159" s="16" t="str">
        <f>IF(LEN(Raw_Data!Q160)&gt;0,INDEX(ScoreArray,MATCH(Raw_Data!Q160,NamedSets!$A$1:$A$7,0),2),"")</f>
        <v/>
      </c>
      <c r="R159" s="16" t="str">
        <f>IF(LEN(Raw_Data!R160)&gt;0,INDEX(ScoreArray,MATCH(Raw_Data!R160,NamedSets!$A$1:$A$7,0),2),"")</f>
        <v/>
      </c>
      <c r="S159" s="16" t="str">
        <f>IF(LEN(Raw_Data!S160)&gt;0,INDEX(ScoreArray,MATCH(Raw_Data!S160,NamedSets!$A$1:$A$7,0),2),"")</f>
        <v/>
      </c>
      <c r="T159" s="16" t="str">
        <f>IF(LEN(Raw_Data!T160)&gt;0,INDEX(ScoreArray,MATCH(Raw_Data!T160,NamedSets!$A$1:$A$7,0),2),"")</f>
        <v/>
      </c>
      <c r="U159" s="16" t="str">
        <f>IF(LEN(Raw_Data!U160)&gt;0,INDEX(ScoreArray,MATCH(Raw_Data!U160,NamedSets!$A$1:$A$7,0),2),"")</f>
        <v/>
      </c>
      <c r="V159" s="16" t="str">
        <f>IF(LEN(Raw_Data!V160)&gt;0,INDEX(ScoreArray,MATCH(Raw_Data!V160,NamedSets!$A$1:$A$7,0),2),"")</f>
        <v/>
      </c>
      <c r="W159" s="16" t="str">
        <f>IF(LEN(Raw_Data!W160)&gt;0,INDEX(ScoreArray,MATCH(Raw_Data!W160,NamedSets!$A$1:$A$7,0),2),"")</f>
        <v/>
      </c>
      <c r="X159" s="16" t="str">
        <f>IF(LEN(Raw_Data!X160)&gt;0,INDEX(ScoreArray,MATCH(Raw_Data!X160,NamedSets!$A$1:$A$7,0),2),"")</f>
        <v/>
      </c>
      <c r="Y159" s="16" t="str">
        <f>IF(LEN(Raw_Data!Y160)&gt;0,INDEX(ScoreArray,MATCH(Raw_Data!Y160,NamedSets!$A$1:$A$7,0),2),"")</f>
        <v/>
      </c>
      <c r="Z159" s="16" t="str">
        <f>IF(LEN(Raw_Data!Z160)&gt;0,INDEX(ScoreArray,MATCH(Raw_Data!Z160,NamedSets!$A$1:$A$7,0),2),"")</f>
        <v/>
      </c>
      <c r="AA159" s="16" t="str">
        <f>IF(LEN(Raw_Data!AA160)&gt;0,INDEX(ScoreArray,MATCH(Raw_Data!AA160,NamedSets!$A$1:$A$7,0),2),"")</f>
        <v/>
      </c>
      <c r="AB159" s="16" t="str">
        <f>IF(LEN(Raw_Data!AB160)&gt;0,INDEX(ScoreArray,MATCH(Raw_Data!AB160,NamedSets!$A$1:$A$7,0),2),"")</f>
        <v/>
      </c>
      <c r="AC159" s="16" t="str">
        <f>IF(LEN(Raw_Data!AC160)&gt;0,INDEX(ScoreArray,MATCH(Raw_Data!AC160,NamedSets!$A$1:$A$7,0),2),"")</f>
        <v/>
      </c>
      <c r="AD159" s="16" t="str">
        <f>IF(LEN(Raw_Data!AD160)&gt;0,INDEX(ScoreArray,MATCH(Raw_Data!AD160,NamedSets!$A$1:$A$7,0),2),"")</f>
        <v/>
      </c>
      <c r="AE159" s="16" t="str">
        <f>IF(LEN(Raw_Data!AE160)&gt;0,INDEX(ScoreArray,MATCH(Raw_Data!AE160,NamedSets!$A$1:$A$7,0),2),"")</f>
        <v/>
      </c>
      <c r="AF159" s="16" t="str">
        <f>IF(LEN(Raw_Data!AF160)&gt;0,INDEX(ScoreArray,MATCH(Raw_Data!AF160,NamedSets!$A$1:$A$7,0),2),"")</f>
        <v/>
      </c>
      <c r="AG159" s="16" t="str">
        <f>IF(LEN(Raw_Data!AG160)&gt;0,INDEX(ScoreArray,MATCH(Raw_Data!AG160,NamedSets!$A$1:$A$7,0),2),"")</f>
        <v/>
      </c>
      <c r="AH159" s="16" t="str">
        <f>IF(LEN(Raw_Data!AH160)&gt;0,INDEX(ScoreArray,MATCH(Raw_Data!AH160,NamedSets!$A$1:$A$7,0),2),"")</f>
        <v/>
      </c>
      <c r="AI159" s="16" t="str">
        <f>IF(LEN(Raw_Data!AI160)&gt;0,INDEX(ScoreArray,MATCH(Raw_Data!AI160,NamedSets!$A$1:$A$7,0),2),"")</f>
        <v/>
      </c>
      <c r="AJ159" s="16" t="str">
        <f>IF(LEN(Raw_Data!AJ160)&gt;0,INDEX(ScoreArray,MATCH(Raw_Data!AJ160,NamedSets!$A$1:$A$7,0),2),"")</f>
        <v/>
      </c>
      <c r="AK159" s="16" t="str">
        <f>IF(LEN(Raw_Data!AK160)&gt;0,INDEX(ScoreArray,MATCH(Raw_Data!AK160,NamedSets!$A$1:$A$7,0),2),"")</f>
        <v/>
      </c>
      <c r="AL159" s="16" t="str">
        <f>IF(LEN(Raw_Data!AL160)&gt;0,INDEX(ScoreArray,MATCH(Raw_Data!AL160,NamedSets!$A$1:$A$7,0),2),"")</f>
        <v/>
      </c>
      <c r="AM159" s="16" t="str">
        <f>IF(LEN(Raw_Data!AM160)&gt;0,INDEX(ScoreArray,MATCH(Raw_Data!AM160,NamedSets!$A$1:$A$7,0),2),"")</f>
        <v/>
      </c>
      <c r="AN159" s="16" t="str">
        <f>IF(LEN(Raw_Data!AN160)&gt;0,INDEX(ScoreArray,MATCH(Raw_Data!AN160,NamedSets!$A$1:$A$7,0),2),"")</f>
        <v/>
      </c>
      <c r="AO159" s="16" t="str">
        <f>IF(LEN(Raw_Data!AO160)&gt;0,INDEX(ScoreArray,MATCH(Raw_Data!AO160,NamedSets!$A$1:$A$7,0),2),"")</f>
        <v/>
      </c>
      <c r="AP159" s="16" t="str">
        <f>IF(LEN(Raw_Data!AP160)&gt;0,INDEX(ScoreArray,MATCH(Raw_Data!AP160,NamedSets!$A$1:$A$7,0),2),"")</f>
        <v/>
      </c>
      <c r="AQ159" s="16" t="str">
        <f>IF(LEN(Raw_Data!AQ160)&gt;0,INDEX(ScoreArray,MATCH(Raw_Data!AQ160,NamedSets!$A$1:$A$7,0),2),"")</f>
        <v/>
      </c>
      <c r="AR159" s="16" t="str">
        <f>IF(LEN(Raw_Data!AR160)&gt;0,INDEX(ReverseScoreArray,MATCH(Raw_Data!AR160,NamedSets!$D$1:$D$7,0),2),"")</f>
        <v/>
      </c>
    </row>
    <row r="160" spans="1:44" x14ac:dyDescent="0.25">
      <c r="A160" s="21" t="str">
        <f>IF(ISBLANK(Raw_Data!AX161),"",Raw_Data!AX161)</f>
        <v/>
      </c>
      <c r="B160" s="21" t="str">
        <f>IF(ISBLANK(Raw_Data!AU161),"",Raw_Data!AU161)</f>
        <v/>
      </c>
      <c r="C160" s="21" t="str">
        <f>IF(ISBLANK(Raw_Data!AV161),"",Raw_Data!AV161)</f>
        <v/>
      </c>
      <c r="D160" s="16" t="str">
        <f>IF(LEN(Raw_Data!D161)&gt;0,INDEX(ScoreArray,MATCH(Raw_Data!D161,NamedSets!$A$1:$A$7,0),2),"")</f>
        <v/>
      </c>
      <c r="E160" s="16" t="str">
        <f>IF(LEN(Raw_Data!E161)&gt;0,INDEX(ReverseScoreArray,MATCH(Raw_Data!E161,NamedSets!$D$1:$D$7,0),2),"")</f>
        <v/>
      </c>
      <c r="F160" s="16" t="str">
        <f>IF(LEN(Raw_Data!F161)&gt;0,INDEX(ScoreArray,MATCH(Raw_Data!F161,NamedSets!$A$1:$A$7,0),2),"")</f>
        <v/>
      </c>
      <c r="G160" s="16" t="str">
        <f>IF(LEN(Raw_Data!G161)&gt;0,INDEX(ScoreArray,MATCH(Raw_Data!G161,NamedSets!$A$1:$A$7,0),2),"")</f>
        <v/>
      </c>
      <c r="H160" s="16" t="str">
        <f>IF(LEN(Raw_Data!H161)&gt;0,INDEX(ScoreArray,MATCH(Raw_Data!H161,NamedSets!$A$1:$A$7,0),2),"")</f>
        <v/>
      </c>
      <c r="I160" s="16" t="str">
        <f>IF(LEN(Raw_Data!I161)&gt;0,INDEX(ScoreArray,MATCH(Raw_Data!I161,NamedSets!$A$1:$A$7,0),2),"")</f>
        <v/>
      </c>
      <c r="J160" s="16" t="str">
        <f>IF(LEN(Raw_Data!J161)&gt;0,INDEX(ScoreArray,MATCH(Raw_Data!J161,NamedSets!$A$1:$A$7,0),2),"")</f>
        <v/>
      </c>
      <c r="K160" s="16" t="str">
        <f>IF(LEN(Raw_Data!K161)&gt;0,INDEX(ScoreArray,MATCH(Raw_Data!K161,NamedSets!$A$1:$A$7,0),2),"")</f>
        <v/>
      </c>
      <c r="L160" s="16" t="str">
        <f>IF(LEN(Raw_Data!L161)&gt;0,INDEX(ScoreArray,MATCH(Raw_Data!L161,NamedSets!$A$1:$A$7,0),2),"")</f>
        <v/>
      </c>
      <c r="M160" s="16" t="str">
        <f>IF(LEN(Raw_Data!M161)&gt;0,INDEX(ScoreArray,MATCH(Raw_Data!M161,NamedSets!$A$1:$A$7,0),2),"")</f>
        <v/>
      </c>
      <c r="N160" s="16" t="str">
        <f>IF(LEN(Raw_Data!N161)&gt;0,INDEX(ReverseScoreArray,MATCH(Raw_Data!N161,NamedSets!$D$1:$D$7,0),2),"")</f>
        <v/>
      </c>
      <c r="O160" s="16" t="str">
        <f>IF(LEN(Raw_Data!O161)&gt;0,INDEX(ScoreArray,MATCH(Raw_Data!O161,NamedSets!$A$1:$A$7,0),2),"")</f>
        <v/>
      </c>
      <c r="P160" s="16" t="str">
        <f>IF(LEN(Raw_Data!P161)&gt;0,INDEX(ScoreArray,MATCH(Raw_Data!P161,NamedSets!$A$1:$A$7,0),2),"")</f>
        <v/>
      </c>
      <c r="Q160" s="16" t="str">
        <f>IF(LEN(Raw_Data!Q161)&gt;0,INDEX(ScoreArray,MATCH(Raw_Data!Q161,NamedSets!$A$1:$A$7,0),2),"")</f>
        <v/>
      </c>
      <c r="R160" s="16" t="str">
        <f>IF(LEN(Raw_Data!R161)&gt;0,INDEX(ScoreArray,MATCH(Raw_Data!R161,NamedSets!$A$1:$A$7,0),2),"")</f>
        <v/>
      </c>
      <c r="S160" s="16" t="str">
        <f>IF(LEN(Raw_Data!S161)&gt;0,INDEX(ScoreArray,MATCH(Raw_Data!S161,NamedSets!$A$1:$A$7,0),2),"")</f>
        <v/>
      </c>
      <c r="T160" s="16" t="str">
        <f>IF(LEN(Raw_Data!T161)&gt;0,INDEX(ScoreArray,MATCH(Raw_Data!T161,NamedSets!$A$1:$A$7,0),2),"")</f>
        <v/>
      </c>
      <c r="U160" s="16" t="str">
        <f>IF(LEN(Raw_Data!U161)&gt;0,INDEX(ScoreArray,MATCH(Raw_Data!U161,NamedSets!$A$1:$A$7,0),2),"")</f>
        <v/>
      </c>
      <c r="V160" s="16" t="str">
        <f>IF(LEN(Raw_Data!V161)&gt;0,INDEX(ScoreArray,MATCH(Raw_Data!V161,NamedSets!$A$1:$A$7,0),2),"")</f>
        <v/>
      </c>
      <c r="W160" s="16" t="str">
        <f>IF(LEN(Raw_Data!W161)&gt;0,INDEX(ScoreArray,MATCH(Raw_Data!W161,NamedSets!$A$1:$A$7,0),2),"")</f>
        <v/>
      </c>
      <c r="X160" s="16" t="str">
        <f>IF(LEN(Raw_Data!X161)&gt;0,INDEX(ScoreArray,MATCH(Raw_Data!X161,NamedSets!$A$1:$A$7,0),2),"")</f>
        <v/>
      </c>
      <c r="Y160" s="16" t="str">
        <f>IF(LEN(Raw_Data!Y161)&gt;0,INDEX(ScoreArray,MATCH(Raw_Data!Y161,NamedSets!$A$1:$A$7,0),2),"")</f>
        <v/>
      </c>
      <c r="Z160" s="16" t="str">
        <f>IF(LEN(Raw_Data!Z161)&gt;0,INDEX(ScoreArray,MATCH(Raw_Data!Z161,NamedSets!$A$1:$A$7,0),2),"")</f>
        <v/>
      </c>
      <c r="AA160" s="16" t="str">
        <f>IF(LEN(Raw_Data!AA161)&gt;0,INDEX(ScoreArray,MATCH(Raw_Data!AA161,NamedSets!$A$1:$A$7,0),2),"")</f>
        <v/>
      </c>
      <c r="AB160" s="16" t="str">
        <f>IF(LEN(Raw_Data!AB161)&gt;0,INDEX(ScoreArray,MATCH(Raw_Data!AB161,NamedSets!$A$1:$A$7,0),2),"")</f>
        <v/>
      </c>
      <c r="AC160" s="16" t="str">
        <f>IF(LEN(Raw_Data!AC161)&gt;0,INDEX(ScoreArray,MATCH(Raw_Data!AC161,NamedSets!$A$1:$A$7,0),2),"")</f>
        <v/>
      </c>
      <c r="AD160" s="16" t="str">
        <f>IF(LEN(Raw_Data!AD161)&gt;0,INDEX(ScoreArray,MATCH(Raw_Data!AD161,NamedSets!$A$1:$A$7,0),2),"")</f>
        <v/>
      </c>
      <c r="AE160" s="16" t="str">
        <f>IF(LEN(Raw_Data!AE161)&gt;0,INDEX(ScoreArray,MATCH(Raw_Data!AE161,NamedSets!$A$1:$A$7,0),2),"")</f>
        <v/>
      </c>
      <c r="AF160" s="16" t="str">
        <f>IF(LEN(Raw_Data!AF161)&gt;0,INDEX(ScoreArray,MATCH(Raw_Data!AF161,NamedSets!$A$1:$A$7,0),2),"")</f>
        <v/>
      </c>
      <c r="AG160" s="16" t="str">
        <f>IF(LEN(Raw_Data!AG161)&gt;0,INDEX(ScoreArray,MATCH(Raw_Data!AG161,NamedSets!$A$1:$A$7,0),2),"")</f>
        <v/>
      </c>
      <c r="AH160" s="16" t="str">
        <f>IF(LEN(Raw_Data!AH161)&gt;0,INDEX(ScoreArray,MATCH(Raw_Data!AH161,NamedSets!$A$1:$A$7,0),2),"")</f>
        <v/>
      </c>
      <c r="AI160" s="16" t="str">
        <f>IF(LEN(Raw_Data!AI161)&gt;0,INDEX(ScoreArray,MATCH(Raw_Data!AI161,NamedSets!$A$1:$A$7,0),2),"")</f>
        <v/>
      </c>
      <c r="AJ160" s="16" t="str">
        <f>IF(LEN(Raw_Data!AJ161)&gt;0,INDEX(ScoreArray,MATCH(Raw_Data!AJ161,NamedSets!$A$1:$A$7,0),2),"")</f>
        <v/>
      </c>
      <c r="AK160" s="16" t="str">
        <f>IF(LEN(Raw_Data!AK161)&gt;0,INDEX(ScoreArray,MATCH(Raw_Data!AK161,NamedSets!$A$1:$A$7,0),2),"")</f>
        <v/>
      </c>
      <c r="AL160" s="16" t="str">
        <f>IF(LEN(Raw_Data!AL161)&gt;0,INDEX(ScoreArray,MATCH(Raw_Data!AL161,NamedSets!$A$1:$A$7,0),2),"")</f>
        <v/>
      </c>
      <c r="AM160" s="16" t="str">
        <f>IF(LEN(Raw_Data!AM161)&gt;0,INDEX(ScoreArray,MATCH(Raw_Data!AM161,NamedSets!$A$1:$A$7,0),2),"")</f>
        <v/>
      </c>
      <c r="AN160" s="16" t="str">
        <f>IF(LEN(Raw_Data!AN161)&gt;0,INDEX(ScoreArray,MATCH(Raw_Data!AN161,NamedSets!$A$1:$A$7,0),2),"")</f>
        <v/>
      </c>
      <c r="AO160" s="16" t="str">
        <f>IF(LEN(Raw_Data!AO161)&gt;0,INDEX(ScoreArray,MATCH(Raw_Data!AO161,NamedSets!$A$1:$A$7,0),2),"")</f>
        <v/>
      </c>
      <c r="AP160" s="16" t="str">
        <f>IF(LEN(Raw_Data!AP161)&gt;0,INDEX(ScoreArray,MATCH(Raw_Data!AP161,NamedSets!$A$1:$A$7,0),2),"")</f>
        <v/>
      </c>
      <c r="AQ160" s="16" t="str">
        <f>IF(LEN(Raw_Data!AQ161)&gt;0,INDEX(ScoreArray,MATCH(Raw_Data!AQ161,NamedSets!$A$1:$A$7,0),2),"")</f>
        <v/>
      </c>
      <c r="AR160" s="16" t="str">
        <f>IF(LEN(Raw_Data!AR161)&gt;0,INDEX(ReverseScoreArray,MATCH(Raw_Data!AR161,NamedSets!$D$1:$D$7,0),2),"")</f>
        <v/>
      </c>
    </row>
    <row r="161" spans="1:44" x14ac:dyDescent="0.25">
      <c r="A161" s="21" t="str">
        <f>IF(ISBLANK(Raw_Data!AX162),"",Raw_Data!AX162)</f>
        <v/>
      </c>
      <c r="B161" s="21" t="str">
        <f>IF(ISBLANK(Raw_Data!AU162),"",Raw_Data!AU162)</f>
        <v/>
      </c>
      <c r="C161" s="21" t="str">
        <f>IF(ISBLANK(Raw_Data!AV162),"",Raw_Data!AV162)</f>
        <v/>
      </c>
      <c r="D161" s="16" t="str">
        <f>IF(LEN(Raw_Data!D162)&gt;0,INDEX(ScoreArray,MATCH(Raw_Data!D162,NamedSets!$A$1:$A$7,0),2),"")</f>
        <v/>
      </c>
      <c r="E161" s="16" t="str">
        <f>IF(LEN(Raw_Data!E162)&gt;0,INDEX(ReverseScoreArray,MATCH(Raw_Data!E162,NamedSets!$D$1:$D$7,0),2),"")</f>
        <v/>
      </c>
      <c r="F161" s="16" t="str">
        <f>IF(LEN(Raw_Data!F162)&gt;0,INDEX(ScoreArray,MATCH(Raw_Data!F162,NamedSets!$A$1:$A$7,0),2),"")</f>
        <v/>
      </c>
      <c r="G161" s="16" t="str">
        <f>IF(LEN(Raw_Data!G162)&gt;0,INDEX(ScoreArray,MATCH(Raw_Data!G162,NamedSets!$A$1:$A$7,0),2),"")</f>
        <v/>
      </c>
      <c r="H161" s="16" t="str">
        <f>IF(LEN(Raw_Data!H162)&gt;0,INDEX(ScoreArray,MATCH(Raw_Data!H162,NamedSets!$A$1:$A$7,0),2),"")</f>
        <v/>
      </c>
      <c r="I161" s="16" t="str">
        <f>IF(LEN(Raw_Data!I162)&gt;0,INDEX(ScoreArray,MATCH(Raw_Data!I162,NamedSets!$A$1:$A$7,0),2),"")</f>
        <v/>
      </c>
      <c r="J161" s="16" t="str">
        <f>IF(LEN(Raw_Data!J162)&gt;0,INDEX(ScoreArray,MATCH(Raw_Data!J162,NamedSets!$A$1:$A$7,0),2),"")</f>
        <v/>
      </c>
      <c r="K161" s="16" t="str">
        <f>IF(LEN(Raw_Data!K162)&gt;0,INDEX(ScoreArray,MATCH(Raw_Data!K162,NamedSets!$A$1:$A$7,0),2),"")</f>
        <v/>
      </c>
      <c r="L161" s="16" t="str">
        <f>IF(LEN(Raw_Data!L162)&gt;0,INDEX(ScoreArray,MATCH(Raw_Data!L162,NamedSets!$A$1:$A$7,0),2),"")</f>
        <v/>
      </c>
      <c r="M161" s="16" t="str">
        <f>IF(LEN(Raw_Data!M162)&gt;0,INDEX(ScoreArray,MATCH(Raw_Data!M162,NamedSets!$A$1:$A$7,0),2),"")</f>
        <v/>
      </c>
      <c r="N161" s="16" t="str">
        <f>IF(LEN(Raw_Data!N162)&gt;0,INDEX(ReverseScoreArray,MATCH(Raw_Data!N162,NamedSets!$D$1:$D$7,0),2),"")</f>
        <v/>
      </c>
      <c r="O161" s="16" t="str">
        <f>IF(LEN(Raw_Data!O162)&gt;0,INDEX(ScoreArray,MATCH(Raw_Data!O162,NamedSets!$A$1:$A$7,0),2),"")</f>
        <v/>
      </c>
      <c r="P161" s="16" t="str">
        <f>IF(LEN(Raw_Data!P162)&gt;0,INDEX(ScoreArray,MATCH(Raw_Data!P162,NamedSets!$A$1:$A$7,0),2),"")</f>
        <v/>
      </c>
      <c r="Q161" s="16" t="str">
        <f>IF(LEN(Raw_Data!Q162)&gt;0,INDEX(ScoreArray,MATCH(Raw_Data!Q162,NamedSets!$A$1:$A$7,0),2),"")</f>
        <v/>
      </c>
      <c r="R161" s="16" t="str">
        <f>IF(LEN(Raw_Data!R162)&gt;0,INDEX(ScoreArray,MATCH(Raw_Data!R162,NamedSets!$A$1:$A$7,0),2),"")</f>
        <v/>
      </c>
      <c r="S161" s="16" t="str">
        <f>IF(LEN(Raw_Data!S162)&gt;0,INDEX(ScoreArray,MATCH(Raw_Data!S162,NamedSets!$A$1:$A$7,0),2),"")</f>
        <v/>
      </c>
      <c r="T161" s="16" t="str">
        <f>IF(LEN(Raw_Data!T162)&gt;0,INDEX(ScoreArray,MATCH(Raw_Data!T162,NamedSets!$A$1:$A$7,0),2),"")</f>
        <v/>
      </c>
      <c r="U161" s="16" t="str">
        <f>IF(LEN(Raw_Data!U162)&gt;0,INDEX(ScoreArray,MATCH(Raw_Data!U162,NamedSets!$A$1:$A$7,0),2),"")</f>
        <v/>
      </c>
      <c r="V161" s="16" t="str">
        <f>IF(LEN(Raw_Data!V162)&gt;0,INDEX(ScoreArray,MATCH(Raw_Data!V162,NamedSets!$A$1:$A$7,0),2),"")</f>
        <v/>
      </c>
      <c r="W161" s="16" t="str">
        <f>IF(LEN(Raw_Data!W162)&gt;0,INDEX(ScoreArray,MATCH(Raw_Data!W162,NamedSets!$A$1:$A$7,0),2),"")</f>
        <v/>
      </c>
      <c r="X161" s="16" t="str">
        <f>IF(LEN(Raw_Data!X162)&gt;0,INDEX(ScoreArray,MATCH(Raw_Data!X162,NamedSets!$A$1:$A$7,0),2),"")</f>
        <v/>
      </c>
      <c r="Y161" s="16" t="str">
        <f>IF(LEN(Raw_Data!Y162)&gt;0,INDEX(ScoreArray,MATCH(Raw_Data!Y162,NamedSets!$A$1:$A$7,0),2),"")</f>
        <v/>
      </c>
      <c r="Z161" s="16" t="str">
        <f>IF(LEN(Raw_Data!Z162)&gt;0,INDEX(ScoreArray,MATCH(Raw_Data!Z162,NamedSets!$A$1:$A$7,0),2),"")</f>
        <v/>
      </c>
      <c r="AA161" s="16" t="str">
        <f>IF(LEN(Raw_Data!AA162)&gt;0,INDEX(ScoreArray,MATCH(Raw_Data!AA162,NamedSets!$A$1:$A$7,0),2),"")</f>
        <v/>
      </c>
      <c r="AB161" s="16" t="str">
        <f>IF(LEN(Raw_Data!AB162)&gt;0,INDEX(ScoreArray,MATCH(Raw_Data!AB162,NamedSets!$A$1:$A$7,0),2),"")</f>
        <v/>
      </c>
      <c r="AC161" s="16" t="str">
        <f>IF(LEN(Raw_Data!AC162)&gt;0,INDEX(ScoreArray,MATCH(Raw_Data!AC162,NamedSets!$A$1:$A$7,0),2),"")</f>
        <v/>
      </c>
      <c r="AD161" s="16" t="str">
        <f>IF(LEN(Raw_Data!AD162)&gt;0,INDEX(ScoreArray,MATCH(Raw_Data!AD162,NamedSets!$A$1:$A$7,0),2),"")</f>
        <v/>
      </c>
      <c r="AE161" s="16" t="str">
        <f>IF(LEN(Raw_Data!AE162)&gt;0,INDEX(ScoreArray,MATCH(Raw_Data!AE162,NamedSets!$A$1:$A$7,0),2),"")</f>
        <v/>
      </c>
      <c r="AF161" s="16" t="str">
        <f>IF(LEN(Raw_Data!AF162)&gt;0,INDEX(ScoreArray,MATCH(Raw_Data!AF162,NamedSets!$A$1:$A$7,0),2),"")</f>
        <v/>
      </c>
      <c r="AG161" s="16" t="str">
        <f>IF(LEN(Raw_Data!AG162)&gt;0,INDEX(ScoreArray,MATCH(Raw_Data!AG162,NamedSets!$A$1:$A$7,0),2),"")</f>
        <v/>
      </c>
      <c r="AH161" s="16" t="str">
        <f>IF(LEN(Raw_Data!AH162)&gt;0,INDEX(ScoreArray,MATCH(Raw_Data!AH162,NamedSets!$A$1:$A$7,0),2),"")</f>
        <v/>
      </c>
      <c r="AI161" s="16" t="str">
        <f>IF(LEN(Raw_Data!AI162)&gt;0,INDEX(ScoreArray,MATCH(Raw_Data!AI162,NamedSets!$A$1:$A$7,0),2),"")</f>
        <v/>
      </c>
      <c r="AJ161" s="16" t="str">
        <f>IF(LEN(Raw_Data!AJ162)&gt;0,INDEX(ScoreArray,MATCH(Raw_Data!AJ162,NamedSets!$A$1:$A$7,0),2),"")</f>
        <v/>
      </c>
      <c r="AK161" s="16" t="str">
        <f>IF(LEN(Raw_Data!AK162)&gt;0,INDEX(ScoreArray,MATCH(Raw_Data!AK162,NamedSets!$A$1:$A$7,0),2),"")</f>
        <v/>
      </c>
      <c r="AL161" s="16" t="str">
        <f>IF(LEN(Raw_Data!AL162)&gt;0,INDEX(ScoreArray,MATCH(Raw_Data!AL162,NamedSets!$A$1:$A$7,0),2),"")</f>
        <v/>
      </c>
      <c r="AM161" s="16" t="str">
        <f>IF(LEN(Raw_Data!AM162)&gt;0,INDEX(ScoreArray,MATCH(Raw_Data!AM162,NamedSets!$A$1:$A$7,0),2),"")</f>
        <v/>
      </c>
      <c r="AN161" s="16" t="str">
        <f>IF(LEN(Raw_Data!AN162)&gt;0,INDEX(ScoreArray,MATCH(Raw_Data!AN162,NamedSets!$A$1:$A$7,0),2),"")</f>
        <v/>
      </c>
      <c r="AO161" s="16" t="str">
        <f>IF(LEN(Raw_Data!AO162)&gt;0,INDEX(ScoreArray,MATCH(Raw_Data!AO162,NamedSets!$A$1:$A$7,0),2),"")</f>
        <v/>
      </c>
      <c r="AP161" s="16" t="str">
        <f>IF(LEN(Raw_Data!AP162)&gt;0,INDEX(ScoreArray,MATCH(Raw_Data!AP162,NamedSets!$A$1:$A$7,0),2),"")</f>
        <v/>
      </c>
      <c r="AQ161" s="16" t="str">
        <f>IF(LEN(Raw_Data!AQ162)&gt;0,INDEX(ScoreArray,MATCH(Raw_Data!AQ162,NamedSets!$A$1:$A$7,0),2),"")</f>
        <v/>
      </c>
      <c r="AR161" s="16" t="str">
        <f>IF(LEN(Raw_Data!AR162)&gt;0,INDEX(ReverseScoreArray,MATCH(Raw_Data!AR162,NamedSets!$D$1:$D$7,0),2),"")</f>
        <v/>
      </c>
    </row>
    <row r="162" spans="1:44" x14ac:dyDescent="0.25">
      <c r="A162" s="21" t="str">
        <f>IF(ISBLANK(Raw_Data!AX163),"",Raw_Data!AX163)</f>
        <v/>
      </c>
      <c r="B162" s="21" t="str">
        <f>IF(ISBLANK(Raw_Data!AU163),"",Raw_Data!AU163)</f>
        <v/>
      </c>
      <c r="C162" s="21" t="str">
        <f>IF(ISBLANK(Raw_Data!AV163),"",Raw_Data!AV163)</f>
        <v/>
      </c>
      <c r="D162" s="16" t="str">
        <f>IF(LEN(Raw_Data!D163)&gt;0,INDEX(ScoreArray,MATCH(Raw_Data!D163,NamedSets!$A$1:$A$7,0),2),"")</f>
        <v/>
      </c>
      <c r="E162" s="16" t="str">
        <f>IF(LEN(Raw_Data!E163)&gt;0,INDEX(ReverseScoreArray,MATCH(Raw_Data!E163,NamedSets!$D$1:$D$7,0),2),"")</f>
        <v/>
      </c>
      <c r="F162" s="16" t="str">
        <f>IF(LEN(Raw_Data!F163)&gt;0,INDEX(ScoreArray,MATCH(Raw_Data!F163,NamedSets!$A$1:$A$7,0),2),"")</f>
        <v/>
      </c>
      <c r="G162" s="16" t="str">
        <f>IF(LEN(Raw_Data!G163)&gt;0,INDEX(ScoreArray,MATCH(Raw_Data!G163,NamedSets!$A$1:$A$7,0),2),"")</f>
        <v/>
      </c>
      <c r="H162" s="16" t="str">
        <f>IF(LEN(Raw_Data!H163)&gt;0,INDEX(ScoreArray,MATCH(Raw_Data!H163,NamedSets!$A$1:$A$7,0),2),"")</f>
        <v/>
      </c>
      <c r="I162" s="16" t="str">
        <f>IF(LEN(Raw_Data!I163)&gt;0,INDEX(ScoreArray,MATCH(Raw_Data!I163,NamedSets!$A$1:$A$7,0),2),"")</f>
        <v/>
      </c>
      <c r="J162" s="16" t="str">
        <f>IF(LEN(Raw_Data!J163)&gt;0,INDEX(ScoreArray,MATCH(Raw_Data!J163,NamedSets!$A$1:$A$7,0),2),"")</f>
        <v/>
      </c>
      <c r="K162" s="16" t="str">
        <f>IF(LEN(Raw_Data!K163)&gt;0,INDEX(ScoreArray,MATCH(Raw_Data!K163,NamedSets!$A$1:$A$7,0),2),"")</f>
        <v/>
      </c>
      <c r="L162" s="16" t="str">
        <f>IF(LEN(Raw_Data!L163)&gt;0,INDEX(ScoreArray,MATCH(Raw_Data!L163,NamedSets!$A$1:$A$7,0),2),"")</f>
        <v/>
      </c>
      <c r="M162" s="16" t="str">
        <f>IF(LEN(Raw_Data!M163)&gt;0,INDEX(ScoreArray,MATCH(Raw_Data!M163,NamedSets!$A$1:$A$7,0),2),"")</f>
        <v/>
      </c>
      <c r="N162" s="16" t="str">
        <f>IF(LEN(Raw_Data!N163)&gt;0,INDEX(ReverseScoreArray,MATCH(Raw_Data!N163,NamedSets!$D$1:$D$7,0),2),"")</f>
        <v/>
      </c>
      <c r="O162" s="16" t="str">
        <f>IF(LEN(Raw_Data!O163)&gt;0,INDEX(ScoreArray,MATCH(Raw_Data!O163,NamedSets!$A$1:$A$7,0),2),"")</f>
        <v/>
      </c>
      <c r="P162" s="16" t="str">
        <f>IF(LEN(Raw_Data!P163)&gt;0,INDEX(ScoreArray,MATCH(Raw_Data!P163,NamedSets!$A$1:$A$7,0),2),"")</f>
        <v/>
      </c>
      <c r="Q162" s="16" t="str">
        <f>IF(LEN(Raw_Data!Q163)&gt;0,INDEX(ScoreArray,MATCH(Raw_Data!Q163,NamedSets!$A$1:$A$7,0),2),"")</f>
        <v/>
      </c>
      <c r="R162" s="16" t="str">
        <f>IF(LEN(Raw_Data!R163)&gt;0,INDEX(ScoreArray,MATCH(Raw_Data!R163,NamedSets!$A$1:$A$7,0),2),"")</f>
        <v/>
      </c>
      <c r="S162" s="16" t="str">
        <f>IF(LEN(Raw_Data!S163)&gt;0,INDEX(ScoreArray,MATCH(Raw_Data!S163,NamedSets!$A$1:$A$7,0),2),"")</f>
        <v/>
      </c>
      <c r="T162" s="16" t="str">
        <f>IF(LEN(Raw_Data!T163)&gt;0,INDEX(ScoreArray,MATCH(Raw_Data!T163,NamedSets!$A$1:$A$7,0),2),"")</f>
        <v/>
      </c>
      <c r="U162" s="16" t="str">
        <f>IF(LEN(Raw_Data!U163)&gt;0,INDEX(ScoreArray,MATCH(Raw_Data!U163,NamedSets!$A$1:$A$7,0),2),"")</f>
        <v/>
      </c>
      <c r="V162" s="16" t="str">
        <f>IF(LEN(Raw_Data!V163)&gt;0,INDEX(ScoreArray,MATCH(Raw_Data!V163,NamedSets!$A$1:$A$7,0),2),"")</f>
        <v/>
      </c>
      <c r="W162" s="16" t="str">
        <f>IF(LEN(Raw_Data!W163)&gt;0,INDEX(ScoreArray,MATCH(Raw_Data!W163,NamedSets!$A$1:$A$7,0),2),"")</f>
        <v/>
      </c>
      <c r="X162" s="16" t="str">
        <f>IF(LEN(Raw_Data!X163)&gt;0,INDEX(ScoreArray,MATCH(Raw_Data!X163,NamedSets!$A$1:$A$7,0),2),"")</f>
        <v/>
      </c>
      <c r="Y162" s="16" t="str">
        <f>IF(LEN(Raw_Data!Y163)&gt;0,INDEX(ScoreArray,MATCH(Raw_Data!Y163,NamedSets!$A$1:$A$7,0),2),"")</f>
        <v/>
      </c>
      <c r="Z162" s="16" t="str">
        <f>IF(LEN(Raw_Data!Z163)&gt;0,INDEX(ScoreArray,MATCH(Raw_Data!Z163,NamedSets!$A$1:$A$7,0),2),"")</f>
        <v/>
      </c>
      <c r="AA162" s="16" t="str">
        <f>IF(LEN(Raw_Data!AA163)&gt;0,INDEX(ScoreArray,MATCH(Raw_Data!AA163,NamedSets!$A$1:$A$7,0),2),"")</f>
        <v/>
      </c>
      <c r="AB162" s="16" t="str">
        <f>IF(LEN(Raw_Data!AB163)&gt;0,INDEX(ScoreArray,MATCH(Raw_Data!AB163,NamedSets!$A$1:$A$7,0),2),"")</f>
        <v/>
      </c>
      <c r="AC162" s="16" t="str">
        <f>IF(LEN(Raw_Data!AC163)&gt;0,INDEX(ScoreArray,MATCH(Raw_Data!AC163,NamedSets!$A$1:$A$7,0),2),"")</f>
        <v/>
      </c>
      <c r="AD162" s="16" t="str">
        <f>IF(LEN(Raw_Data!AD163)&gt;0,INDEX(ScoreArray,MATCH(Raw_Data!AD163,NamedSets!$A$1:$A$7,0),2),"")</f>
        <v/>
      </c>
      <c r="AE162" s="16" t="str">
        <f>IF(LEN(Raw_Data!AE163)&gt;0,INDEX(ScoreArray,MATCH(Raw_Data!AE163,NamedSets!$A$1:$A$7,0),2),"")</f>
        <v/>
      </c>
      <c r="AF162" s="16" t="str">
        <f>IF(LEN(Raw_Data!AF163)&gt;0,INDEX(ScoreArray,MATCH(Raw_Data!AF163,NamedSets!$A$1:$A$7,0),2),"")</f>
        <v/>
      </c>
      <c r="AG162" s="16" t="str">
        <f>IF(LEN(Raw_Data!AG163)&gt;0,INDEX(ScoreArray,MATCH(Raw_Data!AG163,NamedSets!$A$1:$A$7,0),2),"")</f>
        <v/>
      </c>
      <c r="AH162" s="16" t="str">
        <f>IF(LEN(Raw_Data!AH163)&gt;0,INDEX(ScoreArray,MATCH(Raw_Data!AH163,NamedSets!$A$1:$A$7,0),2),"")</f>
        <v/>
      </c>
      <c r="AI162" s="16" t="str">
        <f>IF(LEN(Raw_Data!AI163)&gt;0,INDEX(ScoreArray,MATCH(Raw_Data!AI163,NamedSets!$A$1:$A$7,0),2),"")</f>
        <v/>
      </c>
      <c r="AJ162" s="16" t="str">
        <f>IF(LEN(Raw_Data!AJ163)&gt;0,INDEX(ScoreArray,MATCH(Raw_Data!AJ163,NamedSets!$A$1:$A$7,0),2),"")</f>
        <v/>
      </c>
      <c r="AK162" s="16" t="str">
        <f>IF(LEN(Raw_Data!AK163)&gt;0,INDEX(ScoreArray,MATCH(Raw_Data!AK163,NamedSets!$A$1:$A$7,0),2),"")</f>
        <v/>
      </c>
      <c r="AL162" s="16" t="str">
        <f>IF(LEN(Raw_Data!AL163)&gt;0,INDEX(ScoreArray,MATCH(Raw_Data!AL163,NamedSets!$A$1:$A$7,0),2),"")</f>
        <v/>
      </c>
      <c r="AM162" s="16" t="str">
        <f>IF(LEN(Raw_Data!AM163)&gt;0,INDEX(ScoreArray,MATCH(Raw_Data!AM163,NamedSets!$A$1:$A$7,0),2),"")</f>
        <v/>
      </c>
      <c r="AN162" s="16" t="str">
        <f>IF(LEN(Raw_Data!AN163)&gt;0,INDEX(ScoreArray,MATCH(Raw_Data!AN163,NamedSets!$A$1:$A$7,0),2),"")</f>
        <v/>
      </c>
      <c r="AO162" s="16" t="str">
        <f>IF(LEN(Raw_Data!AO163)&gt;0,INDEX(ScoreArray,MATCH(Raw_Data!AO163,NamedSets!$A$1:$A$7,0),2),"")</f>
        <v/>
      </c>
      <c r="AP162" s="16" t="str">
        <f>IF(LEN(Raw_Data!AP163)&gt;0,INDEX(ScoreArray,MATCH(Raw_Data!AP163,NamedSets!$A$1:$A$7,0),2),"")</f>
        <v/>
      </c>
      <c r="AQ162" s="16" t="str">
        <f>IF(LEN(Raw_Data!AQ163)&gt;0,INDEX(ScoreArray,MATCH(Raw_Data!AQ163,NamedSets!$A$1:$A$7,0),2),"")</f>
        <v/>
      </c>
      <c r="AR162" s="16" t="str">
        <f>IF(LEN(Raw_Data!AR163)&gt;0,INDEX(ReverseScoreArray,MATCH(Raw_Data!AR163,NamedSets!$D$1:$D$7,0),2),"")</f>
        <v/>
      </c>
    </row>
    <row r="163" spans="1:44" x14ac:dyDescent="0.25">
      <c r="A163" s="21" t="str">
        <f>IF(ISBLANK(Raw_Data!AX164),"",Raw_Data!AX164)</f>
        <v/>
      </c>
      <c r="B163" s="21" t="str">
        <f>IF(ISBLANK(Raw_Data!AU164),"",Raw_Data!AU164)</f>
        <v/>
      </c>
      <c r="C163" s="21" t="str">
        <f>IF(ISBLANK(Raw_Data!AV164),"",Raw_Data!AV164)</f>
        <v/>
      </c>
      <c r="D163" s="16" t="str">
        <f>IF(LEN(Raw_Data!D164)&gt;0,INDEX(ScoreArray,MATCH(Raw_Data!D164,NamedSets!$A$1:$A$7,0),2),"")</f>
        <v/>
      </c>
      <c r="E163" s="16" t="str">
        <f>IF(LEN(Raw_Data!E164)&gt;0,INDEX(ReverseScoreArray,MATCH(Raw_Data!E164,NamedSets!$D$1:$D$7,0),2),"")</f>
        <v/>
      </c>
      <c r="F163" s="16" t="str">
        <f>IF(LEN(Raw_Data!F164)&gt;0,INDEX(ScoreArray,MATCH(Raw_Data!F164,NamedSets!$A$1:$A$7,0),2),"")</f>
        <v/>
      </c>
      <c r="G163" s="16" t="str">
        <f>IF(LEN(Raw_Data!G164)&gt;0,INDEX(ScoreArray,MATCH(Raw_Data!G164,NamedSets!$A$1:$A$7,0),2),"")</f>
        <v/>
      </c>
      <c r="H163" s="16" t="str">
        <f>IF(LEN(Raw_Data!H164)&gt;0,INDEX(ScoreArray,MATCH(Raw_Data!H164,NamedSets!$A$1:$A$7,0),2),"")</f>
        <v/>
      </c>
      <c r="I163" s="16" t="str">
        <f>IF(LEN(Raw_Data!I164)&gt;0,INDEX(ScoreArray,MATCH(Raw_Data!I164,NamedSets!$A$1:$A$7,0),2),"")</f>
        <v/>
      </c>
      <c r="J163" s="16" t="str">
        <f>IF(LEN(Raw_Data!J164)&gt;0,INDEX(ScoreArray,MATCH(Raw_Data!J164,NamedSets!$A$1:$A$7,0),2),"")</f>
        <v/>
      </c>
      <c r="K163" s="16" t="str">
        <f>IF(LEN(Raw_Data!K164)&gt;0,INDEX(ScoreArray,MATCH(Raw_Data!K164,NamedSets!$A$1:$A$7,0),2),"")</f>
        <v/>
      </c>
      <c r="L163" s="16" t="str">
        <f>IF(LEN(Raw_Data!L164)&gt;0,INDEX(ScoreArray,MATCH(Raw_Data!L164,NamedSets!$A$1:$A$7,0),2),"")</f>
        <v/>
      </c>
      <c r="M163" s="16" t="str">
        <f>IF(LEN(Raw_Data!M164)&gt;0,INDEX(ScoreArray,MATCH(Raw_Data!M164,NamedSets!$A$1:$A$7,0),2),"")</f>
        <v/>
      </c>
      <c r="N163" s="16" t="str">
        <f>IF(LEN(Raw_Data!N164)&gt;0,INDEX(ReverseScoreArray,MATCH(Raw_Data!N164,NamedSets!$D$1:$D$7,0),2),"")</f>
        <v/>
      </c>
      <c r="O163" s="16" t="str">
        <f>IF(LEN(Raw_Data!O164)&gt;0,INDEX(ScoreArray,MATCH(Raw_Data!O164,NamedSets!$A$1:$A$7,0),2),"")</f>
        <v/>
      </c>
      <c r="P163" s="16" t="str">
        <f>IF(LEN(Raw_Data!P164)&gt;0,INDEX(ScoreArray,MATCH(Raw_Data!P164,NamedSets!$A$1:$A$7,0),2),"")</f>
        <v/>
      </c>
      <c r="Q163" s="16" t="str">
        <f>IF(LEN(Raw_Data!Q164)&gt;0,INDEX(ScoreArray,MATCH(Raw_Data!Q164,NamedSets!$A$1:$A$7,0),2),"")</f>
        <v/>
      </c>
      <c r="R163" s="16" t="str">
        <f>IF(LEN(Raw_Data!R164)&gt;0,INDEX(ScoreArray,MATCH(Raw_Data!R164,NamedSets!$A$1:$A$7,0),2),"")</f>
        <v/>
      </c>
      <c r="S163" s="16" t="str">
        <f>IF(LEN(Raw_Data!S164)&gt;0,INDEX(ScoreArray,MATCH(Raw_Data!S164,NamedSets!$A$1:$A$7,0),2),"")</f>
        <v/>
      </c>
      <c r="T163" s="16" t="str">
        <f>IF(LEN(Raw_Data!T164)&gt;0,INDEX(ScoreArray,MATCH(Raw_Data!T164,NamedSets!$A$1:$A$7,0),2),"")</f>
        <v/>
      </c>
      <c r="U163" s="16" t="str">
        <f>IF(LEN(Raw_Data!U164)&gt;0,INDEX(ScoreArray,MATCH(Raw_Data!U164,NamedSets!$A$1:$A$7,0),2),"")</f>
        <v/>
      </c>
      <c r="V163" s="16" t="str">
        <f>IF(LEN(Raw_Data!V164)&gt;0,INDEX(ScoreArray,MATCH(Raw_Data!V164,NamedSets!$A$1:$A$7,0),2),"")</f>
        <v/>
      </c>
      <c r="W163" s="16" t="str">
        <f>IF(LEN(Raw_Data!W164)&gt;0,INDEX(ScoreArray,MATCH(Raw_Data!W164,NamedSets!$A$1:$A$7,0),2),"")</f>
        <v/>
      </c>
      <c r="X163" s="16" t="str">
        <f>IF(LEN(Raw_Data!X164)&gt;0,INDEX(ScoreArray,MATCH(Raw_Data!X164,NamedSets!$A$1:$A$7,0),2),"")</f>
        <v/>
      </c>
      <c r="Y163" s="16" t="str">
        <f>IF(LEN(Raw_Data!Y164)&gt;0,INDEX(ScoreArray,MATCH(Raw_Data!Y164,NamedSets!$A$1:$A$7,0),2),"")</f>
        <v/>
      </c>
      <c r="Z163" s="16" t="str">
        <f>IF(LEN(Raw_Data!Z164)&gt;0,INDEX(ScoreArray,MATCH(Raw_Data!Z164,NamedSets!$A$1:$A$7,0),2),"")</f>
        <v/>
      </c>
      <c r="AA163" s="16" t="str">
        <f>IF(LEN(Raw_Data!AA164)&gt;0,INDEX(ScoreArray,MATCH(Raw_Data!AA164,NamedSets!$A$1:$A$7,0),2),"")</f>
        <v/>
      </c>
      <c r="AB163" s="16" t="str">
        <f>IF(LEN(Raw_Data!AB164)&gt;0,INDEX(ScoreArray,MATCH(Raw_Data!AB164,NamedSets!$A$1:$A$7,0),2),"")</f>
        <v/>
      </c>
      <c r="AC163" s="16" t="str">
        <f>IF(LEN(Raw_Data!AC164)&gt;0,INDEX(ScoreArray,MATCH(Raw_Data!AC164,NamedSets!$A$1:$A$7,0),2),"")</f>
        <v/>
      </c>
      <c r="AD163" s="16" t="str">
        <f>IF(LEN(Raw_Data!AD164)&gt;0,INDEX(ScoreArray,MATCH(Raw_Data!AD164,NamedSets!$A$1:$A$7,0),2),"")</f>
        <v/>
      </c>
      <c r="AE163" s="16" t="str">
        <f>IF(LEN(Raw_Data!AE164)&gt;0,INDEX(ScoreArray,MATCH(Raw_Data!AE164,NamedSets!$A$1:$A$7,0),2),"")</f>
        <v/>
      </c>
      <c r="AF163" s="16" t="str">
        <f>IF(LEN(Raw_Data!AF164)&gt;0,INDEX(ScoreArray,MATCH(Raw_Data!AF164,NamedSets!$A$1:$A$7,0),2),"")</f>
        <v/>
      </c>
      <c r="AG163" s="16" t="str">
        <f>IF(LEN(Raw_Data!AG164)&gt;0,INDEX(ScoreArray,MATCH(Raw_Data!AG164,NamedSets!$A$1:$A$7,0),2),"")</f>
        <v/>
      </c>
      <c r="AH163" s="16" t="str">
        <f>IF(LEN(Raw_Data!AH164)&gt;0,INDEX(ScoreArray,MATCH(Raw_Data!AH164,NamedSets!$A$1:$A$7,0),2),"")</f>
        <v/>
      </c>
      <c r="AI163" s="16" t="str">
        <f>IF(LEN(Raw_Data!AI164)&gt;0,INDEX(ScoreArray,MATCH(Raw_Data!AI164,NamedSets!$A$1:$A$7,0),2),"")</f>
        <v/>
      </c>
      <c r="AJ163" s="16" t="str">
        <f>IF(LEN(Raw_Data!AJ164)&gt;0,INDEX(ScoreArray,MATCH(Raw_Data!AJ164,NamedSets!$A$1:$A$7,0),2),"")</f>
        <v/>
      </c>
      <c r="AK163" s="16" t="str">
        <f>IF(LEN(Raw_Data!AK164)&gt;0,INDEX(ScoreArray,MATCH(Raw_Data!AK164,NamedSets!$A$1:$A$7,0),2),"")</f>
        <v/>
      </c>
      <c r="AL163" s="16" t="str">
        <f>IF(LEN(Raw_Data!AL164)&gt;0,INDEX(ScoreArray,MATCH(Raw_Data!AL164,NamedSets!$A$1:$A$7,0),2),"")</f>
        <v/>
      </c>
      <c r="AM163" s="16" t="str">
        <f>IF(LEN(Raw_Data!AM164)&gt;0,INDEX(ScoreArray,MATCH(Raw_Data!AM164,NamedSets!$A$1:$A$7,0),2),"")</f>
        <v/>
      </c>
      <c r="AN163" s="16" t="str">
        <f>IF(LEN(Raw_Data!AN164)&gt;0,INDEX(ScoreArray,MATCH(Raw_Data!AN164,NamedSets!$A$1:$A$7,0),2),"")</f>
        <v/>
      </c>
      <c r="AO163" s="16" t="str">
        <f>IF(LEN(Raw_Data!AO164)&gt;0,INDEX(ScoreArray,MATCH(Raw_Data!AO164,NamedSets!$A$1:$A$7,0),2),"")</f>
        <v/>
      </c>
      <c r="AP163" s="16" t="str">
        <f>IF(LEN(Raw_Data!AP164)&gt;0,INDEX(ScoreArray,MATCH(Raw_Data!AP164,NamedSets!$A$1:$A$7,0),2),"")</f>
        <v/>
      </c>
      <c r="AQ163" s="16" t="str">
        <f>IF(LEN(Raw_Data!AQ164)&gt;0,INDEX(ScoreArray,MATCH(Raw_Data!AQ164,NamedSets!$A$1:$A$7,0),2),"")</f>
        <v/>
      </c>
      <c r="AR163" s="16" t="str">
        <f>IF(LEN(Raw_Data!AR164)&gt;0,INDEX(ReverseScoreArray,MATCH(Raw_Data!AR164,NamedSets!$D$1:$D$7,0),2),"")</f>
        <v/>
      </c>
    </row>
    <row r="164" spans="1:44" x14ac:dyDescent="0.25">
      <c r="A164" s="21" t="str">
        <f>IF(ISBLANK(Raw_Data!AX165),"",Raw_Data!AX165)</f>
        <v/>
      </c>
      <c r="B164" s="21" t="str">
        <f>IF(ISBLANK(Raw_Data!AU165),"",Raw_Data!AU165)</f>
        <v/>
      </c>
      <c r="C164" s="21" t="str">
        <f>IF(ISBLANK(Raw_Data!AV165),"",Raw_Data!AV165)</f>
        <v/>
      </c>
      <c r="D164" s="16" t="str">
        <f>IF(LEN(Raw_Data!D165)&gt;0,INDEX(ScoreArray,MATCH(Raw_Data!D165,NamedSets!$A$1:$A$7,0),2),"")</f>
        <v/>
      </c>
      <c r="E164" s="16" t="str">
        <f>IF(LEN(Raw_Data!E165)&gt;0,INDEX(ReverseScoreArray,MATCH(Raw_Data!E165,NamedSets!$D$1:$D$7,0),2),"")</f>
        <v/>
      </c>
      <c r="F164" s="16" t="str">
        <f>IF(LEN(Raw_Data!F165)&gt;0,INDEX(ScoreArray,MATCH(Raw_Data!F165,NamedSets!$A$1:$A$7,0),2),"")</f>
        <v/>
      </c>
      <c r="G164" s="16" t="str">
        <f>IF(LEN(Raw_Data!G165)&gt;0,INDEX(ScoreArray,MATCH(Raw_Data!G165,NamedSets!$A$1:$A$7,0),2),"")</f>
        <v/>
      </c>
      <c r="H164" s="16" t="str">
        <f>IF(LEN(Raw_Data!H165)&gt;0,INDEX(ScoreArray,MATCH(Raw_Data!H165,NamedSets!$A$1:$A$7,0),2),"")</f>
        <v/>
      </c>
      <c r="I164" s="16" t="str">
        <f>IF(LEN(Raw_Data!I165)&gt;0,INDEX(ScoreArray,MATCH(Raw_Data!I165,NamedSets!$A$1:$A$7,0),2),"")</f>
        <v/>
      </c>
      <c r="J164" s="16" t="str">
        <f>IF(LEN(Raw_Data!J165)&gt;0,INDEX(ScoreArray,MATCH(Raw_Data!J165,NamedSets!$A$1:$A$7,0),2),"")</f>
        <v/>
      </c>
      <c r="K164" s="16" t="str">
        <f>IF(LEN(Raw_Data!K165)&gt;0,INDEX(ScoreArray,MATCH(Raw_Data!K165,NamedSets!$A$1:$A$7,0),2),"")</f>
        <v/>
      </c>
      <c r="L164" s="16" t="str">
        <f>IF(LEN(Raw_Data!L165)&gt;0,INDEX(ScoreArray,MATCH(Raw_Data!L165,NamedSets!$A$1:$A$7,0),2),"")</f>
        <v/>
      </c>
      <c r="M164" s="16" t="str">
        <f>IF(LEN(Raw_Data!M165)&gt;0,INDEX(ScoreArray,MATCH(Raw_Data!M165,NamedSets!$A$1:$A$7,0),2),"")</f>
        <v/>
      </c>
      <c r="N164" s="16" t="str">
        <f>IF(LEN(Raw_Data!N165)&gt;0,INDEX(ReverseScoreArray,MATCH(Raw_Data!N165,NamedSets!$D$1:$D$7,0),2),"")</f>
        <v/>
      </c>
      <c r="O164" s="16" t="str">
        <f>IF(LEN(Raw_Data!O165)&gt;0,INDEX(ScoreArray,MATCH(Raw_Data!O165,NamedSets!$A$1:$A$7,0),2),"")</f>
        <v/>
      </c>
      <c r="P164" s="16" t="str">
        <f>IF(LEN(Raw_Data!P165)&gt;0,INDEX(ScoreArray,MATCH(Raw_Data!P165,NamedSets!$A$1:$A$7,0),2),"")</f>
        <v/>
      </c>
      <c r="Q164" s="16" t="str">
        <f>IF(LEN(Raw_Data!Q165)&gt;0,INDEX(ScoreArray,MATCH(Raw_Data!Q165,NamedSets!$A$1:$A$7,0),2),"")</f>
        <v/>
      </c>
      <c r="R164" s="16" t="str">
        <f>IF(LEN(Raw_Data!R165)&gt;0,INDEX(ScoreArray,MATCH(Raw_Data!R165,NamedSets!$A$1:$A$7,0),2),"")</f>
        <v/>
      </c>
      <c r="S164" s="16" t="str">
        <f>IF(LEN(Raw_Data!S165)&gt;0,INDEX(ScoreArray,MATCH(Raw_Data!S165,NamedSets!$A$1:$A$7,0),2),"")</f>
        <v/>
      </c>
      <c r="T164" s="16" t="str">
        <f>IF(LEN(Raw_Data!T165)&gt;0,INDEX(ScoreArray,MATCH(Raw_Data!T165,NamedSets!$A$1:$A$7,0),2),"")</f>
        <v/>
      </c>
      <c r="U164" s="16" t="str">
        <f>IF(LEN(Raw_Data!U165)&gt;0,INDEX(ScoreArray,MATCH(Raw_Data!U165,NamedSets!$A$1:$A$7,0),2),"")</f>
        <v/>
      </c>
      <c r="V164" s="16" t="str">
        <f>IF(LEN(Raw_Data!V165)&gt;0,INDEX(ScoreArray,MATCH(Raw_Data!V165,NamedSets!$A$1:$A$7,0),2),"")</f>
        <v/>
      </c>
      <c r="W164" s="16" t="str">
        <f>IF(LEN(Raw_Data!W165)&gt;0,INDEX(ScoreArray,MATCH(Raw_Data!W165,NamedSets!$A$1:$A$7,0),2),"")</f>
        <v/>
      </c>
      <c r="X164" s="16" t="str">
        <f>IF(LEN(Raw_Data!X165)&gt;0,INDEX(ScoreArray,MATCH(Raw_Data!X165,NamedSets!$A$1:$A$7,0),2),"")</f>
        <v/>
      </c>
      <c r="Y164" s="16" t="str">
        <f>IF(LEN(Raw_Data!Y165)&gt;0,INDEX(ScoreArray,MATCH(Raw_Data!Y165,NamedSets!$A$1:$A$7,0),2),"")</f>
        <v/>
      </c>
      <c r="Z164" s="16" t="str">
        <f>IF(LEN(Raw_Data!Z165)&gt;0,INDEX(ScoreArray,MATCH(Raw_Data!Z165,NamedSets!$A$1:$A$7,0),2),"")</f>
        <v/>
      </c>
      <c r="AA164" s="16" t="str">
        <f>IF(LEN(Raw_Data!AA165)&gt;0,INDEX(ScoreArray,MATCH(Raw_Data!AA165,NamedSets!$A$1:$A$7,0),2),"")</f>
        <v/>
      </c>
      <c r="AB164" s="16" t="str">
        <f>IF(LEN(Raw_Data!AB165)&gt;0,INDEX(ScoreArray,MATCH(Raw_Data!AB165,NamedSets!$A$1:$A$7,0),2),"")</f>
        <v/>
      </c>
      <c r="AC164" s="16" t="str">
        <f>IF(LEN(Raw_Data!AC165)&gt;0,INDEX(ScoreArray,MATCH(Raw_Data!AC165,NamedSets!$A$1:$A$7,0),2),"")</f>
        <v/>
      </c>
      <c r="AD164" s="16" t="str">
        <f>IF(LEN(Raw_Data!AD165)&gt;0,INDEX(ScoreArray,MATCH(Raw_Data!AD165,NamedSets!$A$1:$A$7,0),2),"")</f>
        <v/>
      </c>
      <c r="AE164" s="16" t="str">
        <f>IF(LEN(Raw_Data!AE165)&gt;0,INDEX(ScoreArray,MATCH(Raw_Data!AE165,NamedSets!$A$1:$A$7,0),2),"")</f>
        <v/>
      </c>
      <c r="AF164" s="16" t="str">
        <f>IF(LEN(Raw_Data!AF165)&gt;0,INDEX(ScoreArray,MATCH(Raw_Data!AF165,NamedSets!$A$1:$A$7,0),2),"")</f>
        <v/>
      </c>
      <c r="AG164" s="16" t="str">
        <f>IF(LEN(Raw_Data!AG165)&gt;0,INDEX(ScoreArray,MATCH(Raw_Data!AG165,NamedSets!$A$1:$A$7,0),2),"")</f>
        <v/>
      </c>
      <c r="AH164" s="16" t="str">
        <f>IF(LEN(Raw_Data!AH165)&gt;0,INDEX(ScoreArray,MATCH(Raw_Data!AH165,NamedSets!$A$1:$A$7,0),2),"")</f>
        <v/>
      </c>
      <c r="AI164" s="16" t="str">
        <f>IF(LEN(Raw_Data!AI165)&gt;0,INDEX(ScoreArray,MATCH(Raw_Data!AI165,NamedSets!$A$1:$A$7,0),2),"")</f>
        <v/>
      </c>
      <c r="AJ164" s="16" t="str">
        <f>IF(LEN(Raw_Data!AJ165)&gt;0,INDEX(ScoreArray,MATCH(Raw_Data!AJ165,NamedSets!$A$1:$A$7,0),2),"")</f>
        <v/>
      </c>
      <c r="AK164" s="16" t="str">
        <f>IF(LEN(Raw_Data!AK165)&gt;0,INDEX(ScoreArray,MATCH(Raw_Data!AK165,NamedSets!$A$1:$A$7,0),2),"")</f>
        <v/>
      </c>
      <c r="AL164" s="16" t="str">
        <f>IF(LEN(Raw_Data!AL165)&gt;0,INDEX(ScoreArray,MATCH(Raw_Data!AL165,NamedSets!$A$1:$A$7,0),2),"")</f>
        <v/>
      </c>
      <c r="AM164" s="16" t="str">
        <f>IF(LEN(Raw_Data!AM165)&gt;0,INDEX(ScoreArray,MATCH(Raw_Data!AM165,NamedSets!$A$1:$A$7,0),2),"")</f>
        <v/>
      </c>
      <c r="AN164" s="16" t="str">
        <f>IF(LEN(Raw_Data!AN165)&gt;0,INDEX(ScoreArray,MATCH(Raw_Data!AN165,NamedSets!$A$1:$A$7,0),2),"")</f>
        <v/>
      </c>
      <c r="AO164" s="16" t="str">
        <f>IF(LEN(Raw_Data!AO165)&gt;0,INDEX(ScoreArray,MATCH(Raw_Data!AO165,NamedSets!$A$1:$A$7,0),2),"")</f>
        <v/>
      </c>
      <c r="AP164" s="16" t="str">
        <f>IF(LEN(Raw_Data!AP165)&gt;0,INDEX(ScoreArray,MATCH(Raw_Data!AP165,NamedSets!$A$1:$A$7,0),2),"")</f>
        <v/>
      </c>
      <c r="AQ164" s="16" t="str">
        <f>IF(LEN(Raw_Data!AQ165)&gt;0,INDEX(ScoreArray,MATCH(Raw_Data!AQ165,NamedSets!$A$1:$A$7,0),2),"")</f>
        <v/>
      </c>
      <c r="AR164" s="16" t="str">
        <f>IF(LEN(Raw_Data!AR165)&gt;0,INDEX(ReverseScoreArray,MATCH(Raw_Data!AR165,NamedSets!$D$1:$D$7,0),2),"")</f>
        <v/>
      </c>
    </row>
    <row r="165" spans="1:44" x14ac:dyDescent="0.25">
      <c r="A165" s="21" t="str">
        <f>IF(ISBLANK(Raw_Data!AX166),"",Raw_Data!AX166)</f>
        <v/>
      </c>
      <c r="B165" s="21" t="str">
        <f>IF(ISBLANK(Raw_Data!AU166),"",Raw_Data!AU166)</f>
        <v/>
      </c>
      <c r="C165" s="21" t="str">
        <f>IF(ISBLANK(Raw_Data!AV166),"",Raw_Data!AV166)</f>
        <v/>
      </c>
      <c r="D165" s="16" t="str">
        <f>IF(LEN(Raw_Data!D166)&gt;0,INDEX(ScoreArray,MATCH(Raw_Data!D166,NamedSets!$A$1:$A$7,0),2),"")</f>
        <v/>
      </c>
      <c r="E165" s="16" t="str">
        <f>IF(LEN(Raw_Data!E166)&gt;0,INDEX(ReverseScoreArray,MATCH(Raw_Data!E166,NamedSets!$D$1:$D$7,0),2),"")</f>
        <v/>
      </c>
      <c r="F165" s="16" t="str">
        <f>IF(LEN(Raw_Data!F166)&gt;0,INDEX(ScoreArray,MATCH(Raw_Data!F166,NamedSets!$A$1:$A$7,0),2),"")</f>
        <v/>
      </c>
      <c r="G165" s="16" t="str">
        <f>IF(LEN(Raw_Data!G166)&gt;0,INDEX(ScoreArray,MATCH(Raw_Data!G166,NamedSets!$A$1:$A$7,0),2),"")</f>
        <v/>
      </c>
      <c r="H165" s="16" t="str">
        <f>IF(LEN(Raw_Data!H166)&gt;0,INDEX(ScoreArray,MATCH(Raw_Data!H166,NamedSets!$A$1:$A$7,0),2),"")</f>
        <v/>
      </c>
      <c r="I165" s="16" t="str">
        <f>IF(LEN(Raw_Data!I166)&gt;0,INDEX(ScoreArray,MATCH(Raw_Data!I166,NamedSets!$A$1:$A$7,0),2),"")</f>
        <v/>
      </c>
      <c r="J165" s="16" t="str">
        <f>IF(LEN(Raw_Data!J166)&gt;0,INDEX(ScoreArray,MATCH(Raw_Data!J166,NamedSets!$A$1:$A$7,0),2),"")</f>
        <v/>
      </c>
      <c r="K165" s="16" t="str">
        <f>IF(LEN(Raw_Data!K166)&gt;0,INDEX(ScoreArray,MATCH(Raw_Data!K166,NamedSets!$A$1:$A$7,0),2),"")</f>
        <v/>
      </c>
      <c r="L165" s="16" t="str">
        <f>IF(LEN(Raw_Data!L166)&gt;0,INDEX(ScoreArray,MATCH(Raw_Data!L166,NamedSets!$A$1:$A$7,0),2),"")</f>
        <v/>
      </c>
      <c r="M165" s="16" t="str">
        <f>IF(LEN(Raw_Data!M166)&gt;0,INDEX(ScoreArray,MATCH(Raw_Data!M166,NamedSets!$A$1:$A$7,0),2),"")</f>
        <v/>
      </c>
      <c r="N165" s="16" t="str">
        <f>IF(LEN(Raw_Data!N166)&gt;0,INDEX(ReverseScoreArray,MATCH(Raw_Data!N166,NamedSets!$D$1:$D$7,0),2),"")</f>
        <v/>
      </c>
      <c r="O165" s="16" t="str">
        <f>IF(LEN(Raw_Data!O166)&gt;0,INDEX(ScoreArray,MATCH(Raw_Data!O166,NamedSets!$A$1:$A$7,0),2),"")</f>
        <v/>
      </c>
      <c r="P165" s="16" t="str">
        <f>IF(LEN(Raw_Data!P166)&gt;0,INDEX(ScoreArray,MATCH(Raw_Data!P166,NamedSets!$A$1:$A$7,0),2),"")</f>
        <v/>
      </c>
      <c r="Q165" s="16" t="str">
        <f>IF(LEN(Raw_Data!Q166)&gt;0,INDEX(ScoreArray,MATCH(Raw_Data!Q166,NamedSets!$A$1:$A$7,0),2),"")</f>
        <v/>
      </c>
      <c r="R165" s="16" t="str">
        <f>IF(LEN(Raw_Data!R166)&gt;0,INDEX(ScoreArray,MATCH(Raw_Data!R166,NamedSets!$A$1:$A$7,0),2),"")</f>
        <v/>
      </c>
      <c r="S165" s="16" t="str">
        <f>IF(LEN(Raw_Data!S166)&gt;0,INDEX(ScoreArray,MATCH(Raw_Data!S166,NamedSets!$A$1:$A$7,0),2),"")</f>
        <v/>
      </c>
      <c r="T165" s="16" t="str">
        <f>IF(LEN(Raw_Data!T166)&gt;0,INDEX(ScoreArray,MATCH(Raw_Data!T166,NamedSets!$A$1:$A$7,0),2),"")</f>
        <v/>
      </c>
      <c r="U165" s="16" t="str">
        <f>IF(LEN(Raw_Data!U166)&gt;0,INDEX(ScoreArray,MATCH(Raw_Data!U166,NamedSets!$A$1:$A$7,0),2),"")</f>
        <v/>
      </c>
      <c r="V165" s="16" t="str">
        <f>IF(LEN(Raw_Data!V166)&gt;0,INDEX(ScoreArray,MATCH(Raw_Data!V166,NamedSets!$A$1:$A$7,0),2),"")</f>
        <v/>
      </c>
      <c r="W165" s="16" t="str">
        <f>IF(LEN(Raw_Data!W166)&gt;0,INDEX(ScoreArray,MATCH(Raw_Data!W166,NamedSets!$A$1:$A$7,0),2),"")</f>
        <v/>
      </c>
      <c r="X165" s="16" t="str">
        <f>IF(LEN(Raw_Data!X166)&gt;0,INDEX(ScoreArray,MATCH(Raw_Data!X166,NamedSets!$A$1:$A$7,0),2),"")</f>
        <v/>
      </c>
      <c r="Y165" s="16" t="str">
        <f>IF(LEN(Raw_Data!Y166)&gt;0,INDEX(ScoreArray,MATCH(Raw_Data!Y166,NamedSets!$A$1:$A$7,0),2),"")</f>
        <v/>
      </c>
      <c r="Z165" s="16" t="str">
        <f>IF(LEN(Raw_Data!Z166)&gt;0,INDEX(ScoreArray,MATCH(Raw_Data!Z166,NamedSets!$A$1:$A$7,0),2),"")</f>
        <v/>
      </c>
      <c r="AA165" s="16" t="str">
        <f>IF(LEN(Raw_Data!AA166)&gt;0,INDEX(ScoreArray,MATCH(Raw_Data!AA166,NamedSets!$A$1:$A$7,0),2),"")</f>
        <v/>
      </c>
      <c r="AB165" s="16" t="str">
        <f>IF(LEN(Raw_Data!AB166)&gt;0,INDEX(ScoreArray,MATCH(Raw_Data!AB166,NamedSets!$A$1:$A$7,0),2),"")</f>
        <v/>
      </c>
      <c r="AC165" s="16" t="str">
        <f>IF(LEN(Raw_Data!AC166)&gt;0,INDEX(ScoreArray,MATCH(Raw_Data!AC166,NamedSets!$A$1:$A$7,0),2),"")</f>
        <v/>
      </c>
      <c r="AD165" s="16" t="str">
        <f>IF(LEN(Raw_Data!AD166)&gt;0,INDEX(ScoreArray,MATCH(Raw_Data!AD166,NamedSets!$A$1:$A$7,0),2),"")</f>
        <v/>
      </c>
      <c r="AE165" s="16" t="str">
        <f>IF(LEN(Raw_Data!AE166)&gt;0,INDEX(ScoreArray,MATCH(Raw_Data!AE166,NamedSets!$A$1:$A$7,0),2),"")</f>
        <v/>
      </c>
      <c r="AF165" s="16" t="str">
        <f>IF(LEN(Raw_Data!AF166)&gt;0,INDEX(ScoreArray,MATCH(Raw_Data!AF166,NamedSets!$A$1:$A$7,0),2),"")</f>
        <v/>
      </c>
      <c r="AG165" s="16" t="str">
        <f>IF(LEN(Raw_Data!AG166)&gt;0,INDEX(ScoreArray,MATCH(Raw_Data!AG166,NamedSets!$A$1:$A$7,0),2),"")</f>
        <v/>
      </c>
      <c r="AH165" s="16" t="str">
        <f>IF(LEN(Raw_Data!AH166)&gt;0,INDEX(ScoreArray,MATCH(Raw_Data!AH166,NamedSets!$A$1:$A$7,0),2),"")</f>
        <v/>
      </c>
      <c r="AI165" s="16" t="str">
        <f>IF(LEN(Raw_Data!AI166)&gt;0,INDEX(ScoreArray,MATCH(Raw_Data!AI166,NamedSets!$A$1:$A$7,0),2),"")</f>
        <v/>
      </c>
      <c r="AJ165" s="16" t="str">
        <f>IF(LEN(Raw_Data!AJ166)&gt;0,INDEX(ScoreArray,MATCH(Raw_Data!AJ166,NamedSets!$A$1:$A$7,0),2),"")</f>
        <v/>
      </c>
      <c r="AK165" s="16" t="str">
        <f>IF(LEN(Raw_Data!AK166)&gt;0,INDEX(ScoreArray,MATCH(Raw_Data!AK166,NamedSets!$A$1:$A$7,0),2),"")</f>
        <v/>
      </c>
      <c r="AL165" s="16" t="str">
        <f>IF(LEN(Raw_Data!AL166)&gt;0,INDEX(ScoreArray,MATCH(Raw_Data!AL166,NamedSets!$A$1:$A$7,0),2),"")</f>
        <v/>
      </c>
      <c r="AM165" s="16" t="str">
        <f>IF(LEN(Raw_Data!AM166)&gt;0,INDEX(ScoreArray,MATCH(Raw_Data!AM166,NamedSets!$A$1:$A$7,0),2),"")</f>
        <v/>
      </c>
      <c r="AN165" s="16" t="str">
        <f>IF(LEN(Raw_Data!AN166)&gt;0,INDEX(ScoreArray,MATCH(Raw_Data!AN166,NamedSets!$A$1:$A$7,0),2),"")</f>
        <v/>
      </c>
      <c r="AO165" s="16" t="str">
        <f>IF(LEN(Raw_Data!AO166)&gt;0,INDEX(ScoreArray,MATCH(Raw_Data!AO166,NamedSets!$A$1:$A$7,0),2),"")</f>
        <v/>
      </c>
      <c r="AP165" s="16" t="str">
        <f>IF(LEN(Raw_Data!AP166)&gt;0,INDEX(ScoreArray,MATCH(Raw_Data!AP166,NamedSets!$A$1:$A$7,0),2),"")</f>
        <v/>
      </c>
      <c r="AQ165" s="16" t="str">
        <f>IF(LEN(Raw_Data!AQ166)&gt;0,INDEX(ScoreArray,MATCH(Raw_Data!AQ166,NamedSets!$A$1:$A$7,0),2),"")</f>
        <v/>
      </c>
      <c r="AR165" s="16" t="str">
        <f>IF(LEN(Raw_Data!AR166)&gt;0,INDEX(ReverseScoreArray,MATCH(Raw_Data!AR166,NamedSets!$D$1:$D$7,0),2),"")</f>
        <v/>
      </c>
    </row>
    <row r="166" spans="1:44" x14ac:dyDescent="0.25">
      <c r="A166" s="21" t="str">
        <f>IF(ISBLANK(Raw_Data!AX167),"",Raw_Data!AX167)</f>
        <v/>
      </c>
      <c r="B166" s="21" t="str">
        <f>IF(ISBLANK(Raw_Data!AU167),"",Raw_Data!AU167)</f>
        <v/>
      </c>
      <c r="C166" s="21" t="str">
        <f>IF(ISBLANK(Raw_Data!AV167),"",Raw_Data!AV167)</f>
        <v/>
      </c>
      <c r="D166" s="16" t="str">
        <f>IF(LEN(Raw_Data!D167)&gt;0,INDEX(ScoreArray,MATCH(Raw_Data!D167,NamedSets!$A$1:$A$7,0),2),"")</f>
        <v/>
      </c>
      <c r="E166" s="16" t="str">
        <f>IF(LEN(Raw_Data!E167)&gt;0,INDEX(ReverseScoreArray,MATCH(Raw_Data!E167,NamedSets!$D$1:$D$7,0),2),"")</f>
        <v/>
      </c>
      <c r="F166" s="16" t="str">
        <f>IF(LEN(Raw_Data!F167)&gt;0,INDEX(ScoreArray,MATCH(Raw_Data!F167,NamedSets!$A$1:$A$7,0),2),"")</f>
        <v/>
      </c>
      <c r="G166" s="16" t="str">
        <f>IF(LEN(Raw_Data!G167)&gt;0,INDEX(ScoreArray,MATCH(Raw_Data!G167,NamedSets!$A$1:$A$7,0),2),"")</f>
        <v/>
      </c>
      <c r="H166" s="16" t="str">
        <f>IF(LEN(Raw_Data!H167)&gt;0,INDEX(ScoreArray,MATCH(Raw_Data!H167,NamedSets!$A$1:$A$7,0),2),"")</f>
        <v/>
      </c>
      <c r="I166" s="16" t="str">
        <f>IF(LEN(Raw_Data!I167)&gt;0,INDEX(ScoreArray,MATCH(Raw_Data!I167,NamedSets!$A$1:$A$7,0),2),"")</f>
        <v/>
      </c>
      <c r="J166" s="16" t="str">
        <f>IF(LEN(Raw_Data!J167)&gt;0,INDEX(ScoreArray,MATCH(Raw_Data!J167,NamedSets!$A$1:$A$7,0),2),"")</f>
        <v/>
      </c>
      <c r="K166" s="16" t="str">
        <f>IF(LEN(Raw_Data!K167)&gt;0,INDEX(ScoreArray,MATCH(Raw_Data!K167,NamedSets!$A$1:$A$7,0),2),"")</f>
        <v/>
      </c>
      <c r="L166" s="16" t="str">
        <f>IF(LEN(Raw_Data!L167)&gt;0,INDEX(ScoreArray,MATCH(Raw_Data!L167,NamedSets!$A$1:$A$7,0),2),"")</f>
        <v/>
      </c>
      <c r="M166" s="16" t="str">
        <f>IF(LEN(Raw_Data!M167)&gt;0,INDEX(ScoreArray,MATCH(Raw_Data!M167,NamedSets!$A$1:$A$7,0),2),"")</f>
        <v/>
      </c>
      <c r="N166" s="16" t="str">
        <f>IF(LEN(Raw_Data!N167)&gt;0,INDEX(ReverseScoreArray,MATCH(Raw_Data!N167,NamedSets!$D$1:$D$7,0),2),"")</f>
        <v/>
      </c>
      <c r="O166" s="16" t="str">
        <f>IF(LEN(Raw_Data!O167)&gt;0,INDEX(ScoreArray,MATCH(Raw_Data!O167,NamedSets!$A$1:$A$7,0),2),"")</f>
        <v/>
      </c>
      <c r="P166" s="16" t="str">
        <f>IF(LEN(Raw_Data!P167)&gt;0,INDEX(ScoreArray,MATCH(Raw_Data!P167,NamedSets!$A$1:$A$7,0),2),"")</f>
        <v/>
      </c>
      <c r="Q166" s="16" t="str">
        <f>IF(LEN(Raw_Data!Q167)&gt;0,INDEX(ScoreArray,MATCH(Raw_Data!Q167,NamedSets!$A$1:$A$7,0),2),"")</f>
        <v/>
      </c>
      <c r="R166" s="16" t="str">
        <f>IF(LEN(Raw_Data!R167)&gt;0,INDEX(ScoreArray,MATCH(Raw_Data!R167,NamedSets!$A$1:$A$7,0),2),"")</f>
        <v/>
      </c>
      <c r="S166" s="16" t="str">
        <f>IF(LEN(Raw_Data!S167)&gt;0,INDEX(ScoreArray,MATCH(Raw_Data!S167,NamedSets!$A$1:$A$7,0),2),"")</f>
        <v/>
      </c>
      <c r="T166" s="16" t="str">
        <f>IF(LEN(Raw_Data!T167)&gt;0,INDEX(ScoreArray,MATCH(Raw_Data!T167,NamedSets!$A$1:$A$7,0),2),"")</f>
        <v/>
      </c>
      <c r="U166" s="16" t="str">
        <f>IF(LEN(Raw_Data!U167)&gt;0,INDEX(ScoreArray,MATCH(Raw_Data!U167,NamedSets!$A$1:$A$7,0),2),"")</f>
        <v/>
      </c>
      <c r="V166" s="16" t="str">
        <f>IF(LEN(Raw_Data!V167)&gt;0,INDEX(ScoreArray,MATCH(Raw_Data!V167,NamedSets!$A$1:$A$7,0),2),"")</f>
        <v/>
      </c>
      <c r="W166" s="16" t="str">
        <f>IF(LEN(Raw_Data!W167)&gt;0,INDEX(ScoreArray,MATCH(Raw_Data!W167,NamedSets!$A$1:$A$7,0),2),"")</f>
        <v/>
      </c>
      <c r="X166" s="16" t="str">
        <f>IF(LEN(Raw_Data!X167)&gt;0,INDEX(ScoreArray,MATCH(Raw_Data!X167,NamedSets!$A$1:$A$7,0),2),"")</f>
        <v/>
      </c>
      <c r="Y166" s="16" t="str">
        <f>IF(LEN(Raw_Data!Y167)&gt;0,INDEX(ScoreArray,MATCH(Raw_Data!Y167,NamedSets!$A$1:$A$7,0),2),"")</f>
        <v/>
      </c>
      <c r="Z166" s="16" t="str">
        <f>IF(LEN(Raw_Data!Z167)&gt;0,INDEX(ScoreArray,MATCH(Raw_Data!Z167,NamedSets!$A$1:$A$7,0),2),"")</f>
        <v/>
      </c>
      <c r="AA166" s="16" t="str">
        <f>IF(LEN(Raw_Data!AA167)&gt;0,INDEX(ScoreArray,MATCH(Raw_Data!AA167,NamedSets!$A$1:$A$7,0),2),"")</f>
        <v/>
      </c>
      <c r="AB166" s="16" t="str">
        <f>IF(LEN(Raw_Data!AB167)&gt;0,INDEX(ScoreArray,MATCH(Raw_Data!AB167,NamedSets!$A$1:$A$7,0),2),"")</f>
        <v/>
      </c>
      <c r="AC166" s="16" t="str">
        <f>IF(LEN(Raw_Data!AC167)&gt;0,INDEX(ScoreArray,MATCH(Raw_Data!AC167,NamedSets!$A$1:$A$7,0),2),"")</f>
        <v/>
      </c>
      <c r="AD166" s="16" t="str">
        <f>IF(LEN(Raw_Data!AD167)&gt;0,INDEX(ScoreArray,MATCH(Raw_Data!AD167,NamedSets!$A$1:$A$7,0),2),"")</f>
        <v/>
      </c>
      <c r="AE166" s="16" t="str">
        <f>IF(LEN(Raw_Data!AE167)&gt;0,INDEX(ScoreArray,MATCH(Raw_Data!AE167,NamedSets!$A$1:$A$7,0),2),"")</f>
        <v/>
      </c>
      <c r="AF166" s="16" t="str">
        <f>IF(LEN(Raw_Data!AF167)&gt;0,INDEX(ScoreArray,MATCH(Raw_Data!AF167,NamedSets!$A$1:$A$7,0),2),"")</f>
        <v/>
      </c>
      <c r="AG166" s="16" t="str">
        <f>IF(LEN(Raw_Data!AG167)&gt;0,INDEX(ScoreArray,MATCH(Raw_Data!AG167,NamedSets!$A$1:$A$7,0),2),"")</f>
        <v/>
      </c>
      <c r="AH166" s="16" t="str">
        <f>IF(LEN(Raw_Data!AH167)&gt;0,INDEX(ScoreArray,MATCH(Raw_Data!AH167,NamedSets!$A$1:$A$7,0),2),"")</f>
        <v/>
      </c>
      <c r="AI166" s="16" t="str">
        <f>IF(LEN(Raw_Data!AI167)&gt;0,INDEX(ScoreArray,MATCH(Raw_Data!AI167,NamedSets!$A$1:$A$7,0),2),"")</f>
        <v/>
      </c>
      <c r="AJ166" s="16" t="str">
        <f>IF(LEN(Raw_Data!AJ167)&gt;0,INDEX(ScoreArray,MATCH(Raw_Data!AJ167,NamedSets!$A$1:$A$7,0),2),"")</f>
        <v/>
      </c>
      <c r="AK166" s="16" t="str">
        <f>IF(LEN(Raw_Data!AK167)&gt;0,INDEX(ScoreArray,MATCH(Raw_Data!AK167,NamedSets!$A$1:$A$7,0),2),"")</f>
        <v/>
      </c>
      <c r="AL166" s="16" t="str">
        <f>IF(LEN(Raw_Data!AL167)&gt;0,INDEX(ScoreArray,MATCH(Raw_Data!AL167,NamedSets!$A$1:$A$7,0),2),"")</f>
        <v/>
      </c>
      <c r="AM166" s="16" t="str">
        <f>IF(LEN(Raw_Data!AM167)&gt;0,INDEX(ScoreArray,MATCH(Raw_Data!AM167,NamedSets!$A$1:$A$7,0),2),"")</f>
        <v/>
      </c>
      <c r="AN166" s="16" t="str">
        <f>IF(LEN(Raw_Data!AN167)&gt;0,INDEX(ScoreArray,MATCH(Raw_Data!AN167,NamedSets!$A$1:$A$7,0),2),"")</f>
        <v/>
      </c>
      <c r="AO166" s="16" t="str">
        <f>IF(LEN(Raw_Data!AO167)&gt;0,INDEX(ScoreArray,MATCH(Raw_Data!AO167,NamedSets!$A$1:$A$7,0),2),"")</f>
        <v/>
      </c>
      <c r="AP166" s="16" t="str">
        <f>IF(LEN(Raw_Data!AP167)&gt;0,INDEX(ScoreArray,MATCH(Raw_Data!AP167,NamedSets!$A$1:$A$7,0),2),"")</f>
        <v/>
      </c>
      <c r="AQ166" s="16" t="str">
        <f>IF(LEN(Raw_Data!AQ167)&gt;0,INDEX(ScoreArray,MATCH(Raw_Data!AQ167,NamedSets!$A$1:$A$7,0),2),"")</f>
        <v/>
      </c>
      <c r="AR166" s="16" t="str">
        <f>IF(LEN(Raw_Data!AR167)&gt;0,INDEX(ReverseScoreArray,MATCH(Raw_Data!AR167,NamedSets!$D$1:$D$7,0),2),"")</f>
        <v/>
      </c>
    </row>
    <row r="167" spans="1:44" x14ac:dyDescent="0.25">
      <c r="A167" s="21" t="str">
        <f>IF(ISBLANK(Raw_Data!AX168),"",Raw_Data!AX168)</f>
        <v/>
      </c>
      <c r="B167" s="21" t="str">
        <f>IF(ISBLANK(Raw_Data!AU168),"",Raw_Data!AU168)</f>
        <v/>
      </c>
      <c r="C167" s="21" t="str">
        <f>IF(ISBLANK(Raw_Data!AV168),"",Raw_Data!AV168)</f>
        <v/>
      </c>
      <c r="D167" s="16" t="str">
        <f>IF(LEN(Raw_Data!D168)&gt;0,INDEX(ScoreArray,MATCH(Raw_Data!D168,NamedSets!$A$1:$A$7,0),2),"")</f>
        <v/>
      </c>
      <c r="E167" s="16" t="str">
        <f>IF(LEN(Raw_Data!E168)&gt;0,INDEX(ReverseScoreArray,MATCH(Raw_Data!E168,NamedSets!$D$1:$D$7,0),2),"")</f>
        <v/>
      </c>
      <c r="F167" s="16" t="str">
        <f>IF(LEN(Raw_Data!F168)&gt;0,INDEX(ScoreArray,MATCH(Raw_Data!F168,NamedSets!$A$1:$A$7,0),2),"")</f>
        <v/>
      </c>
      <c r="G167" s="16" t="str">
        <f>IF(LEN(Raw_Data!G168)&gt;0,INDEX(ScoreArray,MATCH(Raw_Data!G168,NamedSets!$A$1:$A$7,0),2),"")</f>
        <v/>
      </c>
      <c r="H167" s="16" t="str">
        <f>IF(LEN(Raw_Data!H168)&gt;0,INDEX(ScoreArray,MATCH(Raw_Data!H168,NamedSets!$A$1:$A$7,0),2),"")</f>
        <v/>
      </c>
      <c r="I167" s="16" t="str">
        <f>IF(LEN(Raw_Data!I168)&gt;0,INDEX(ScoreArray,MATCH(Raw_Data!I168,NamedSets!$A$1:$A$7,0),2),"")</f>
        <v/>
      </c>
      <c r="J167" s="16" t="str">
        <f>IF(LEN(Raw_Data!J168)&gt;0,INDEX(ScoreArray,MATCH(Raw_Data!J168,NamedSets!$A$1:$A$7,0),2),"")</f>
        <v/>
      </c>
      <c r="K167" s="16" t="str">
        <f>IF(LEN(Raw_Data!K168)&gt;0,INDEX(ScoreArray,MATCH(Raw_Data!K168,NamedSets!$A$1:$A$7,0),2),"")</f>
        <v/>
      </c>
      <c r="L167" s="16" t="str">
        <f>IF(LEN(Raw_Data!L168)&gt;0,INDEX(ScoreArray,MATCH(Raw_Data!L168,NamedSets!$A$1:$A$7,0),2),"")</f>
        <v/>
      </c>
      <c r="M167" s="16" t="str">
        <f>IF(LEN(Raw_Data!M168)&gt;0,INDEX(ScoreArray,MATCH(Raw_Data!M168,NamedSets!$A$1:$A$7,0),2),"")</f>
        <v/>
      </c>
      <c r="N167" s="16" t="str">
        <f>IF(LEN(Raw_Data!N168)&gt;0,INDEX(ReverseScoreArray,MATCH(Raw_Data!N168,NamedSets!$D$1:$D$7,0),2),"")</f>
        <v/>
      </c>
      <c r="O167" s="16" t="str">
        <f>IF(LEN(Raw_Data!O168)&gt;0,INDEX(ScoreArray,MATCH(Raw_Data!O168,NamedSets!$A$1:$A$7,0),2),"")</f>
        <v/>
      </c>
      <c r="P167" s="16" t="str">
        <f>IF(LEN(Raw_Data!P168)&gt;0,INDEX(ScoreArray,MATCH(Raw_Data!P168,NamedSets!$A$1:$A$7,0),2),"")</f>
        <v/>
      </c>
      <c r="Q167" s="16" t="str">
        <f>IF(LEN(Raw_Data!Q168)&gt;0,INDEX(ScoreArray,MATCH(Raw_Data!Q168,NamedSets!$A$1:$A$7,0),2),"")</f>
        <v/>
      </c>
      <c r="R167" s="16" t="str">
        <f>IF(LEN(Raw_Data!R168)&gt;0,INDEX(ScoreArray,MATCH(Raw_Data!R168,NamedSets!$A$1:$A$7,0),2),"")</f>
        <v/>
      </c>
      <c r="S167" s="16" t="str">
        <f>IF(LEN(Raw_Data!S168)&gt;0,INDEX(ScoreArray,MATCH(Raw_Data!S168,NamedSets!$A$1:$A$7,0),2),"")</f>
        <v/>
      </c>
      <c r="T167" s="16" t="str">
        <f>IF(LEN(Raw_Data!T168)&gt;0,INDEX(ScoreArray,MATCH(Raw_Data!T168,NamedSets!$A$1:$A$7,0),2),"")</f>
        <v/>
      </c>
      <c r="U167" s="16" t="str">
        <f>IF(LEN(Raw_Data!U168)&gt;0,INDEX(ScoreArray,MATCH(Raw_Data!U168,NamedSets!$A$1:$A$7,0),2),"")</f>
        <v/>
      </c>
      <c r="V167" s="16" t="str">
        <f>IF(LEN(Raw_Data!V168)&gt;0,INDEX(ScoreArray,MATCH(Raw_Data!V168,NamedSets!$A$1:$A$7,0),2),"")</f>
        <v/>
      </c>
      <c r="W167" s="16" t="str">
        <f>IF(LEN(Raw_Data!W168)&gt;0,INDEX(ScoreArray,MATCH(Raw_Data!W168,NamedSets!$A$1:$A$7,0),2),"")</f>
        <v/>
      </c>
      <c r="X167" s="16" t="str">
        <f>IF(LEN(Raw_Data!X168)&gt;0,INDEX(ScoreArray,MATCH(Raw_Data!X168,NamedSets!$A$1:$A$7,0),2),"")</f>
        <v/>
      </c>
      <c r="Y167" s="16" t="str">
        <f>IF(LEN(Raw_Data!Y168)&gt;0,INDEX(ScoreArray,MATCH(Raw_Data!Y168,NamedSets!$A$1:$A$7,0),2),"")</f>
        <v/>
      </c>
      <c r="Z167" s="16" t="str">
        <f>IF(LEN(Raw_Data!Z168)&gt;0,INDEX(ScoreArray,MATCH(Raw_Data!Z168,NamedSets!$A$1:$A$7,0),2),"")</f>
        <v/>
      </c>
      <c r="AA167" s="16" t="str">
        <f>IF(LEN(Raw_Data!AA168)&gt;0,INDEX(ScoreArray,MATCH(Raw_Data!AA168,NamedSets!$A$1:$A$7,0),2),"")</f>
        <v/>
      </c>
      <c r="AB167" s="16" t="str">
        <f>IF(LEN(Raw_Data!AB168)&gt;0,INDEX(ScoreArray,MATCH(Raw_Data!AB168,NamedSets!$A$1:$A$7,0),2),"")</f>
        <v/>
      </c>
      <c r="AC167" s="16" t="str">
        <f>IF(LEN(Raw_Data!AC168)&gt;0,INDEX(ScoreArray,MATCH(Raw_Data!AC168,NamedSets!$A$1:$A$7,0),2),"")</f>
        <v/>
      </c>
      <c r="AD167" s="16" t="str">
        <f>IF(LEN(Raw_Data!AD168)&gt;0,INDEX(ScoreArray,MATCH(Raw_Data!AD168,NamedSets!$A$1:$A$7,0),2),"")</f>
        <v/>
      </c>
      <c r="AE167" s="16" t="str">
        <f>IF(LEN(Raw_Data!AE168)&gt;0,INDEX(ScoreArray,MATCH(Raw_Data!AE168,NamedSets!$A$1:$A$7,0),2),"")</f>
        <v/>
      </c>
      <c r="AF167" s="16" t="str">
        <f>IF(LEN(Raw_Data!AF168)&gt;0,INDEX(ScoreArray,MATCH(Raw_Data!AF168,NamedSets!$A$1:$A$7,0),2),"")</f>
        <v/>
      </c>
      <c r="AG167" s="16" t="str">
        <f>IF(LEN(Raw_Data!AG168)&gt;0,INDEX(ScoreArray,MATCH(Raw_Data!AG168,NamedSets!$A$1:$A$7,0),2),"")</f>
        <v/>
      </c>
      <c r="AH167" s="16" t="str">
        <f>IF(LEN(Raw_Data!AH168)&gt;0,INDEX(ScoreArray,MATCH(Raw_Data!AH168,NamedSets!$A$1:$A$7,0),2),"")</f>
        <v/>
      </c>
      <c r="AI167" s="16" t="str">
        <f>IF(LEN(Raw_Data!AI168)&gt;0,INDEX(ScoreArray,MATCH(Raw_Data!AI168,NamedSets!$A$1:$A$7,0),2),"")</f>
        <v/>
      </c>
      <c r="AJ167" s="16" t="str">
        <f>IF(LEN(Raw_Data!AJ168)&gt;0,INDEX(ScoreArray,MATCH(Raw_Data!AJ168,NamedSets!$A$1:$A$7,0),2),"")</f>
        <v/>
      </c>
      <c r="AK167" s="16" t="str">
        <f>IF(LEN(Raw_Data!AK168)&gt;0,INDEX(ScoreArray,MATCH(Raw_Data!AK168,NamedSets!$A$1:$A$7,0),2),"")</f>
        <v/>
      </c>
      <c r="AL167" s="16" t="str">
        <f>IF(LEN(Raw_Data!AL168)&gt;0,INDEX(ScoreArray,MATCH(Raw_Data!AL168,NamedSets!$A$1:$A$7,0),2),"")</f>
        <v/>
      </c>
      <c r="AM167" s="16" t="str">
        <f>IF(LEN(Raw_Data!AM168)&gt;0,INDEX(ScoreArray,MATCH(Raw_Data!AM168,NamedSets!$A$1:$A$7,0),2),"")</f>
        <v/>
      </c>
      <c r="AN167" s="16" t="str">
        <f>IF(LEN(Raw_Data!AN168)&gt;0,INDEX(ScoreArray,MATCH(Raw_Data!AN168,NamedSets!$A$1:$A$7,0),2),"")</f>
        <v/>
      </c>
      <c r="AO167" s="16" t="str">
        <f>IF(LEN(Raw_Data!AO168)&gt;0,INDEX(ScoreArray,MATCH(Raw_Data!AO168,NamedSets!$A$1:$A$7,0),2),"")</f>
        <v/>
      </c>
      <c r="AP167" s="16" t="str">
        <f>IF(LEN(Raw_Data!AP168)&gt;0,INDEX(ScoreArray,MATCH(Raw_Data!AP168,NamedSets!$A$1:$A$7,0),2),"")</f>
        <v/>
      </c>
      <c r="AQ167" s="16" t="str">
        <f>IF(LEN(Raw_Data!AQ168)&gt;0,INDEX(ScoreArray,MATCH(Raw_Data!AQ168,NamedSets!$A$1:$A$7,0),2),"")</f>
        <v/>
      </c>
      <c r="AR167" s="16" t="str">
        <f>IF(LEN(Raw_Data!AR168)&gt;0,INDEX(ReverseScoreArray,MATCH(Raw_Data!AR168,NamedSets!$D$1:$D$7,0),2),"")</f>
        <v/>
      </c>
    </row>
    <row r="168" spans="1:44" x14ac:dyDescent="0.25">
      <c r="A168" s="21" t="str">
        <f>IF(ISBLANK(Raw_Data!AX169),"",Raw_Data!AX169)</f>
        <v/>
      </c>
      <c r="B168" s="21" t="str">
        <f>IF(ISBLANK(Raw_Data!AU169),"",Raw_Data!AU169)</f>
        <v/>
      </c>
      <c r="C168" s="21" t="str">
        <f>IF(ISBLANK(Raw_Data!AV169),"",Raw_Data!AV169)</f>
        <v/>
      </c>
      <c r="D168" s="16" t="str">
        <f>IF(LEN(Raw_Data!D169)&gt;0,INDEX(ScoreArray,MATCH(Raw_Data!D169,NamedSets!$A$1:$A$7,0),2),"")</f>
        <v/>
      </c>
      <c r="E168" s="16" t="str">
        <f>IF(LEN(Raw_Data!E169)&gt;0,INDEX(ReverseScoreArray,MATCH(Raw_Data!E169,NamedSets!$D$1:$D$7,0),2),"")</f>
        <v/>
      </c>
      <c r="F168" s="16" t="str">
        <f>IF(LEN(Raw_Data!F169)&gt;0,INDEX(ScoreArray,MATCH(Raw_Data!F169,NamedSets!$A$1:$A$7,0),2),"")</f>
        <v/>
      </c>
      <c r="G168" s="16" t="str">
        <f>IF(LEN(Raw_Data!G169)&gt;0,INDEX(ScoreArray,MATCH(Raw_Data!G169,NamedSets!$A$1:$A$7,0),2),"")</f>
        <v/>
      </c>
      <c r="H168" s="16" t="str">
        <f>IF(LEN(Raw_Data!H169)&gt;0,INDEX(ScoreArray,MATCH(Raw_Data!H169,NamedSets!$A$1:$A$7,0),2),"")</f>
        <v/>
      </c>
      <c r="I168" s="16" t="str">
        <f>IF(LEN(Raw_Data!I169)&gt;0,INDEX(ScoreArray,MATCH(Raw_Data!I169,NamedSets!$A$1:$A$7,0),2),"")</f>
        <v/>
      </c>
      <c r="J168" s="16" t="str">
        <f>IF(LEN(Raw_Data!J169)&gt;0,INDEX(ScoreArray,MATCH(Raw_Data!J169,NamedSets!$A$1:$A$7,0),2),"")</f>
        <v/>
      </c>
      <c r="K168" s="16" t="str">
        <f>IF(LEN(Raw_Data!K169)&gt;0,INDEX(ScoreArray,MATCH(Raw_Data!K169,NamedSets!$A$1:$A$7,0),2),"")</f>
        <v/>
      </c>
      <c r="L168" s="16" t="str">
        <f>IF(LEN(Raw_Data!L169)&gt;0,INDEX(ScoreArray,MATCH(Raw_Data!L169,NamedSets!$A$1:$A$7,0),2),"")</f>
        <v/>
      </c>
      <c r="M168" s="16" t="str">
        <f>IF(LEN(Raw_Data!M169)&gt;0,INDEX(ScoreArray,MATCH(Raw_Data!M169,NamedSets!$A$1:$A$7,0),2),"")</f>
        <v/>
      </c>
      <c r="N168" s="16" t="str">
        <f>IF(LEN(Raw_Data!N169)&gt;0,INDEX(ReverseScoreArray,MATCH(Raw_Data!N169,NamedSets!$D$1:$D$7,0),2),"")</f>
        <v/>
      </c>
      <c r="O168" s="16" t="str">
        <f>IF(LEN(Raw_Data!O169)&gt;0,INDEX(ScoreArray,MATCH(Raw_Data!O169,NamedSets!$A$1:$A$7,0),2),"")</f>
        <v/>
      </c>
      <c r="P168" s="16" t="str">
        <f>IF(LEN(Raw_Data!P169)&gt;0,INDEX(ScoreArray,MATCH(Raw_Data!P169,NamedSets!$A$1:$A$7,0),2),"")</f>
        <v/>
      </c>
      <c r="Q168" s="16" t="str">
        <f>IF(LEN(Raw_Data!Q169)&gt;0,INDEX(ScoreArray,MATCH(Raw_Data!Q169,NamedSets!$A$1:$A$7,0),2),"")</f>
        <v/>
      </c>
      <c r="R168" s="16" t="str">
        <f>IF(LEN(Raw_Data!R169)&gt;0,INDEX(ScoreArray,MATCH(Raw_Data!R169,NamedSets!$A$1:$A$7,0),2),"")</f>
        <v/>
      </c>
      <c r="S168" s="16" t="str">
        <f>IF(LEN(Raw_Data!S169)&gt;0,INDEX(ScoreArray,MATCH(Raw_Data!S169,NamedSets!$A$1:$A$7,0),2),"")</f>
        <v/>
      </c>
      <c r="T168" s="16" t="str">
        <f>IF(LEN(Raw_Data!T169)&gt;0,INDEX(ScoreArray,MATCH(Raw_Data!T169,NamedSets!$A$1:$A$7,0),2),"")</f>
        <v/>
      </c>
      <c r="U168" s="16" t="str">
        <f>IF(LEN(Raw_Data!U169)&gt;0,INDEX(ScoreArray,MATCH(Raw_Data!U169,NamedSets!$A$1:$A$7,0),2),"")</f>
        <v/>
      </c>
      <c r="V168" s="16" t="str">
        <f>IF(LEN(Raw_Data!V169)&gt;0,INDEX(ScoreArray,MATCH(Raw_Data!V169,NamedSets!$A$1:$A$7,0),2),"")</f>
        <v/>
      </c>
      <c r="W168" s="16" t="str">
        <f>IF(LEN(Raw_Data!W169)&gt;0,INDEX(ScoreArray,MATCH(Raw_Data!W169,NamedSets!$A$1:$A$7,0),2),"")</f>
        <v/>
      </c>
      <c r="X168" s="16" t="str">
        <f>IF(LEN(Raw_Data!X169)&gt;0,INDEX(ScoreArray,MATCH(Raw_Data!X169,NamedSets!$A$1:$A$7,0),2),"")</f>
        <v/>
      </c>
      <c r="Y168" s="16" t="str">
        <f>IF(LEN(Raw_Data!Y169)&gt;0,INDEX(ScoreArray,MATCH(Raw_Data!Y169,NamedSets!$A$1:$A$7,0),2),"")</f>
        <v/>
      </c>
      <c r="Z168" s="16" t="str">
        <f>IF(LEN(Raw_Data!Z169)&gt;0,INDEX(ScoreArray,MATCH(Raw_Data!Z169,NamedSets!$A$1:$A$7,0),2),"")</f>
        <v/>
      </c>
      <c r="AA168" s="16" t="str">
        <f>IF(LEN(Raw_Data!AA169)&gt;0,INDEX(ScoreArray,MATCH(Raw_Data!AA169,NamedSets!$A$1:$A$7,0),2),"")</f>
        <v/>
      </c>
      <c r="AB168" s="16" t="str">
        <f>IF(LEN(Raw_Data!AB169)&gt;0,INDEX(ScoreArray,MATCH(Raw_Data!AB169,NamedSets!$A$1:$A$7,0),2),"")</f>
        <v/>
      </c>
      <c r="AC168" s="16" t="str">
        <f>IF(LEN(Raw_Data!AC169)&gt;0,INDEX(ScoreArray,MATCH(Raw_Data!AC169,NamedSets!$A$1:$A$7,0),2),"")</f>
        <v/>
      </c>
      <c r="AD168" s="16" t="str">
        <f>IF(LEN(Raw_Data!AD169)&gt;0,INDEX(ScoreArray,MATCH(Raw_Data!AD169,NamedSets!$A$1:$A$7,0),2),"")</f>
        <v/>
      </c>
      <c r="AE168" s="16" t="str">
        <f>IF(LEN(Raw_Data!AE169)&gt;0,INDEX(ScoreArray,MATCH(Raw_Data!AE169,NamedSets!$A$1:$A$7,0),2),"")</f>
        <v/>
      </c>
      <c r="AF168" s="16" t="str">
        <f>IF(LEN(Raw_Data!AF169)&gt;0,INDEX(ScoreArray,MATCH(Raw_Data!AF169,NamedSets!$A$1:$A$7,0),2),"")</f>
        <v/>
      </c>
      <c r="AG168" s="16" t="str">
        <f>IF(LEN(Raw_Data!AG169)&gt;0,INDEX(ScoreArray,MATCH(Raw_Data!AG169,NamedSets!$A$1:$A$7,0),2),"")</f>
        <v/>
      </c>
      <c r="AH168" s="16" t="str">
        <f>IF(LEN(Raw_Data!AH169)&gt;0,INDEX(ScoreArray,MATCH(Raw_Data!AH169,NamedSets!$A$1:$A$7,0),2),"")</f>
        <v/>
      </c>
      <c r="AI168" s="16" t="str">
        <f>IF(LEN(Raw_Data!AI169)&gt;0,INDEX(ScoreArray,MATCH(Raw_Data!AI169,NamedSets!$A$1:$A$7,0),2),"")</f>
        <v/>
      </c>
      <c r="AJ168" s="16" t="str">
        <f>IF(LEN(Raw_Data!AJ169)&gt;0,INDEX(ScoreArray,MATCH(Raw_Data!AJ169,NamedSets!$A$1:$A$7,0),2),"")</f>
        <v/>
      </c>
      <c r="AK168" s="16" t="str">
        <f>IF(LEN(Raw_Data!AK169)&gt;0,INDEX(ScoreArray,MATCH(Raw_Data!AK169,NamedSets!$A$1:$A$7,0),2),"")</f>
        <v/>
      </c>
      <c r="AL168" s="16" t="str">
        <f>IF(LEN(Raw_Data!AL169)&gt;0,INDEX(ScoreArray,MATCH(Raw_Data!AL169,NamedSets!$A$1:$A$7,0),2),"")</f>
        <v/>
      </c>
      <c r="AM168" s="16" t="str">
        <f>IF(LEN(Raw_Data!AM169)&gt;0,INDEX(ScoreArray,MATCH(Raw_Data!AM169,NamedSets!$A$1:$A$7,0),2),"")</f>
        <v/>
      </c>
      <c r="AN168" s="16" t="str">
        <f>IF(LEN(Raw_Data!AN169)&gt;0,INDEX(ScoreArray,MATCH(Raw_Data!AN169,NamedSets!$A$1:$A$7,0),2),"")</f>
        <v/>
      </c>
      <c r="AO168" s="16" t="str">
        <f>IF(LEN(Raw_Data!AO169)&gt;0,INDEX(ScoreArray,MATCH(Raw_Data!AO169,NamedSets!$A$1:$A$7,0),2),"")</f>
        <v/>
      </c>
      <c r="AP168" s="16" t="str">
        <f>IF(LEN(Raw_Data!AP169)&gt;0,INDEX(ScoreArray,MATCH(Raw_Data!AP169,NamedSets!$A$1:$A$7,0),2),"")</f>
        <v/>
      </c>
      <c r="AQ168" s="16" t="str">
        <f>IF(LEN(Raw_Data!AQ169)&gt;0,INDEX(ScoreArray,MATCH(Raw_Data!AQ169,NamedSets!$A$1:$A$7,0),2),"")</f>
        <v/>
      </c>
      <c r="AR168" s="16" t="str">
        <f>IF(LEN(Raw_Data!AR169)&gt;0,INDEX(ReverseScoreArray,MATCH(Raw_Data!AR169,NamedSets!$D$1:$D$7,0),2),"")</f>
        <v/>
      </c>
    </row>
    <row r="169" spans="1:44" x14ac:dyDescent="0.25">
      <c r="A169" s="21" t="str">
        <f>IF(ISBLANK(Raw_Data!AX170),"",Raw_Data!AX170)</f>
        <v/>
      </c>
      <c r="B169" s="21" t="str">
        <f>IF(ISBLANK(Raw_Data!AU170),"",Raw_Data!AU170)</f>
        <v/>
      </c>
      <c r="C169" s="21" t="str">
        <f>IF(ISBLANK(Raw_Data!AV170),"",Raw_Data!AV170)</f>
        <v/>
      </c>
      <c r="D169" s="16" t="str">
        <f>IF(LEN(Raw_Data!D170)&gt;0,INDEX(ScoreArray,MATCH(Raw_Data!D170,NamedSets!$A$1:$A$7,0),2),"")</f>
        <v/>
      </c>
      <c r="E169" s="16" t="str">
        <f>IF(LEN(Raw_Data!E170)&gt;0,INDEX(ReverseScoreArray,MATCH(Raw_Data!E170,NamedSets!$D$1:$D$7,0),2),"")</f>
        <v/>
      </c>
      <c r="F169" s="16" t="str">
        <f>IF(LEN(Raw_Data!F170)&gt;0,INDEX(ScoreArray,MATCH(Raw_Data!F170,NamedSets!$A$1:$A$7,0),2),"")</f>
        <v/>
      </c>
      <c r="G169" s="16" t="str">
        <f>IF(LEN(Raw_Data!G170)&gt;0,INDEX(ScoreArray,MATCH(Raw_Data!G170,NamedSets!$A$1:$A$7,0),2),"")</f>
        <v/>
      </c>
      <c r="H169" s="16" t="str">
        <f>IF(LEN(Raw_Data!H170)&gt;0,INDEX(ScoreArray,MATCH(Raw_Data!H170,NamedSets!$A$1:$A$7,0),2),"")</f>
        <v/>
      </c>
      <c r="I169" s="16" t="str">
        <f>IF(LEN(Raw_Data!I170)&gt;0,INDEX(ScoreArray,MATCH(Raw_Data!I170,NamedSets!$A$1:$A$7,0),2),"")</f>
        <v/>
      </c>
      <c r="J169" s="16" t="str">
        <f>IF(LEN(Raw_Data!J170)&gt;0,INDEX(ScoreArray,MATCH(Raw_Data!J170,NamedSets!$A$1:$A$7,0),2),"")</f>
        <v/>
      </c>
      <c r="K169" s="16" t="str">
        <f>IF(LEN(Raw_Data!K170)&gt;0,INDEX(ScoreArray,MATCH(Raw_Data!K170,NamedSets!$A$1:$A$7,0),2),"")</f>
        <v/>
      </c>
      <c r="L169" s="16" t="str">
        <f>IF(LEN(Raw_Data!L170)&gt;0,INDEX(ScoreArray,MATCH(Raw_Data!L170,NamedSets!$A$1:$A$7,0),2),"")</f>
        <v/>
      </c>
      <c r="M169" s="16" t="str">
        <f>IF(LEN(Raw_Data!M170)&gt;0,INDEX(ScoreArray,MATCH(Raw_Data!M170,NamedSets!$A$1:$A$7,0),2),"")</f>
        <v/>
      </c>
      <c r="N169" s="16" t="str">
        <f>IF(LEN(Raw_Data!N170)&gt;0,INDEX(ReverseScoreArray,MATCH(Raw_Data!N170,NamedSets!$D$1:$D$7,0),2),"")</f>
        <v/>
      </c>
      <c r="O169" s="16" t="str">
        <f>IF(LEN(Raw_Data!O170)&gt;0,INDEX(ScoreArray,MATCH(Raw_Data!O170,NamedSets!$A$1:$A$7,0),2),"")</f>
        <v/>
      </c>
      <c r="P169" s="16" t="str">
        <f>IF(LEN(Raw_Data!P170)&gt;0,INDEX(ScoreArray,MATCH(Raw_Data!P170,NamedSets!$A$1:$A$7,0),2),"")</f>
        <v/>
      </c>
      <c r="Q169" s="16" t="str">
        <f>IF(LEN(Raw_Data!Q170)&gt;0,INDEX(ScoreArray,MATCH(Raw_Data!Q170,NamedSets!$A$1:$A$7,0),2),"")</f>
        <v/>
      </c>
      <c r="R169" s="16" t="str">
        <f>IF(LEN(Raw_Data!R170)&gt;0,INDEX(ScoreArray,MATCH(Raw_Data!R170,NamedSets!$A$1:$A$7,0),2),"")</f>
        <v/>
      </c>
      <c r="S169" s="16" t="str">
        <f>IF(LEN(Raw_Data!S170)&gt;0,INDEX(ScoreArray,MATCH(Raw_Data!S170,NamedSets!$A$1:$A$7,0),2),"")</f>
        <v/>
      </c>
      <c r="T169" s="16" t="str">
        <f>IF(LEN(Raw_Data!T170)&gt;0,INDEX(ScoreArray,MATCH(Raw_Data!T170,NamedSets!$A$1:$A$7,0),2),"")</f>
        <v/>
      </c>
      <c r="U169" s="16" t="str">
        <f>IF(LEN(Raw_Data!U170)&gt;0,INDEX(ScoreArray,MATCH(Raw_Data!U170,NamedSets!$A$1:$A$7,0),2),"")</f>
        <v/>
      </c>
      <c r="V169" s="16" t="str">
        <f>IF(LEN(Raw_Data!V170)&gt;0,INDEX(ScoreArray,MATCH(Raw_Data!V170,NamedSets!$A$1:$A$7,0),2),"")</f>
        <v/>
      </c>
      <c r="W169" s="16" t="str">
        <f>IF(LEN(Raw_Data!W170)&gt;0,INDEX(ScoreArray,MATCH(Raw_Data!W170,NamedSets!$A$1:$A$7,0),2),"")</f>
        <v/>
      </c>
      <c r="X169" s="16" t="str">
        <f>IF(LEN(Raw_Data!X170)&gt;0,INDEX(ScoreArray,MATCH(Raw_Data!X170,NamedSets!$A$1:$A$7,0),2),"")</f>
        <v/>
      </c>
      <c r="Y169" s="16" t="str">
        <f>IF(LEN(Raw_Data!Y170)&gt;0,INDEX(ScoreArray,MATCH(Raw_Data!Y170,NamedSets!$A$1:$A$7,0),2),"")</f>
        <v/>
      </c>
      <c r="Z169" s="16" t="str">
        <f>IF(LEN(Raw_Data!Z170)&gt;0,INDEX(ScoreArray,MATCH(Raw_Data!Z170,NamedSets!$A$1:$A$7,0),2),"")</f>
        <v/>
      </c>
      <c r="AA169" s="16" t="str">
        <f>IF(LEN(Raw_Data!AA170)&gt;0,INDEX(ScoreArray,MATCH(Raw_Data!AA170,NamedSets!$A$1:$A$7,0),2),"")</f>
        <v/>
      </c>
      <c r="AB169" s="16" t="str">
        <f>IF(LEN(Raw_Data!AB170)&gt;0,INDEX(ScoreArray,MATCH(Raw_Data!AB170,NamedSets!$A$1:$A$7,0),2),"")</f>
        <v/>
      </c>
      <c r="AC169" s="16" t="str">
        <f>IF(LEN(Raw_Data!AC170)&gt;0,INDEX(ScoreArray,MATCH(Raw_Data!AC170,NamedSets!$A$1:$A$7,0),2),"")</f>
        <v/>
      </c>
      <c r="AD169" s="16" t="str">
        <f>IF(LEN(Raw_Data!AD170)&gt;0,INDEX(ScoreArray,MATCH(Raw_Data!AD170,NamedSets!$A$1:$A$7,0),2),"")</f>
        <v/>
      </c>
      <c r="AE169" s="16" t="str">
        <f>IF(LEN(Raw_Data!AE170)&gt;0,INDEX(ScoreArray,MATCH(Raw_Data!AE170,NamedSets!$A$1:$A$7,0),2),"")</f>
        <v/>
      </c>
      <c r="AF169" s="16" t="str">
        <f>IF(LEN(Raw_Data!AF170)&gt;0,INDEX(ScoreArray,MATCH(Raw_Data!AF170,NamedSets!$A$1:$A$7,0),2),"")</f>
        <v/>
      </c>
      <c r="AG169" s="16" t="str">
        <f>IF(LEN(Raw_Data!AG170)&gt;0,INDEX(ScoreArray,MATCH(Raw_Data!AG170,NamedSets!$A$1:$A$7,0),2),"")</f>
        <v/>
      </c>
      <c r="AH169" s="16" t="str">
        <f>IF(LEN(Raw_Data!AH170)&gt;0,INDEX(ScoreArray,MATCH(Raw_Data!AH170,NamedSets!$A$1:$A$7,0),2),"")</f>
        <v/>
      </c>
      <c r="AI169" s="16" t="str">
        <f>IF(LEN(Raw_Data!AI170)&gt;0,INDEX(ScoreArray,MATCH(Raw_Data!AI170,NamedSets!$A$1:$A$7,0),2),"")</f>
        <v/>
      </c>
      <c r="AJ169" s="16" t="str">
        <f>IF(LEN(Raw_Data!AJ170)&gt;0,INDEX(ScoreArray,MATCH(Raw_Data!AJ170,NamedSets!$A$1:$A$7,0),2),"")</f>
        <v/>
      </c>
      <c r="AK169" s="16" t="str">
        <f>IF(LEN(Raw_Data!AK170)&gt;0,INDEX(ScoreArray,MATCH(Raw_Data!AK170,NamedSets!$A$1:$A$7,0),2),"")</f>
        <v/>
      </c>
      <c r="AL169" s="16" t="str">
        <f>IF(LEN(Raw_Data!AL170)&gt;0,INDEX(ScoreArray,MATCH(Raw_Data!AL170,NamedSets!$A$1:$A$7,0),2),"")</f>
        <v/>
      </c>
      <c r="AM169" s="16" t="str">
        <f>IF(LEN(Raw_Data!AM170)&gt;0,INDEX(ScoreArray,MATCH(Raw_Data!AM170,NamedSets!$A$1:$A$7,0),2),"")</f>
        <v/>
      </c>
      <c r="AN169" s="16" t="str">
        <f>IF(LEN(Raw_Data!AN170)&gt;0,INDEX(ScoreArray,MATCH(Raw_Data!AN170,NamedSets!$A$1:$A$7,0),2),"")</f>
        <v/>
      </c>
      <c r="AO169" s="16" t="str">
        <f>IF(LEN(Raw_Data!AO170)&gt;0,INDEX(ScoreArray,MATCH(Raw_Data!AO170,NamedSets!$A$1:$A$7,0),2),"")</f>
        <v/>
      </c>
      <c r="AP169" s="16" t="str">
        <f>IF(LEN(Raw_Data!AP170)&gt;0,INDEX(ScoreArray,MATCH(Raw_Data!AP170,NamedSets!$A$1:$A$7,0),2),"")</f>
        <v/>
      </c>
      <c r="AQ169" s="16" t="str">
        <f>IF(LEN(Raw_Data!AQ170)&gt;0,INDEX(ScoreArray,MATCH(Raw_Data!AQ170,NamedSets!$A$1:$A$7,0),2),"")</f>
        <v/>
      </c>
      <c r="AR169" s="16" t="str">
        <f>IF(LEN(Raw_Data!AR170)&gt;0,INDEX(ReverseScoreArray,MATCH(Raw_Data!AR170,NamedSets!$D$1:$D$7,0),2),"")</f>
        <v/>
      </c>
    </row>
    <row r="170" spans="1:44" x14ac:dyDescent="0.25">
      <c r="A170" s="21" t="str">
        <f>IF(ISBLANK(Raw_Data!AX171),"",Raw_Data!AX171)</f>
        <v/>
      </c>
      <c r="B170" s="21" t="str">
        <f>IF(ISBLANK(Raw_Data!AU171),"",Raw_Data!AU171)</f>
        <v/>
      </c>
      <c r="C170" s="21" t="str">
        <f>IF(ISBLANK(Raw_Data!AV171),"",Raw_Data!AV171)</f>
        <v/>
      </c>
      <c r="D170" s="16" t="str">
        <f>IF(LEN(Raw_Data!D171)&gt;0,INDEX(ScoreArray,MATCH(Raw_Data!D171,NamedSets!$A$1:$A$7,0),2),"")</f>
        <v/>
      </c>
      <c r="E170" s="16" t="str">
        <f>IF(LEN(Raw_Data!E171)&gt;0,INDEX(ReverseScoreArray,MATCH(Raw_Data!E171,NamedSets!$D$1:$D$7,0),2),"")</f>
        <v/>
      </c>
      <c r="F170" s="16" t="str">
        <f>IF(LEN(Raw_Data!F171)&gt;0,INDEX(ScoreArray,MATCH(Raw_Data!F171,NamedSets!$A$1:$A$7,0),2),"")</f>
        <v/>
      </c>
      <c r="G170" s="16" t="str">
        <f>IF(LEN(Raw_Data!G171)&gt;0,INDEX(ScoreArray,MATCH(Raw_Data!G171,NamedSets!$A$1:$A$7,0),2),"")</f>
        <v/>
      </c>
      <c r="H170" s="16" t="str">
        <f>IF(LEN(Raw_Data!H171)&gt;0,INDEX(ScoreArray,MATCH(Raw_Data!H171,NamedSets!$A$1:$A$7,0),2),"")</f>
        <v/>
      </c>
      <c r="I170" s="16" t="str">
        <f>IF(LEN(Raw_Data!I171)&gt;0,INDEX(ScoreArray,MATCH(Raw_Data!I171,NamedSets!$A$1:$A$7,0),2),"")</f>
        <v/>
      </c>
      <c r="J170" s="16" t="str">
        <f>IF(LEN(Raw_Data!J171)&gt;0,INDEX(ScoreArray,MATCH(Raw_Data!J171,NamedSets!$A$1:$A$7,0),2),"")</f>
        <v/>
      </c>
      <c r="K170" s="16" t="str">
        <f>IF(LEN(Raw_Data!K171)&gt;0,INDEX(ScoreArray,MATCH(Raw_Data!K171,NamedSets!$A$1:$A$7,0),2),"")</f>
        <v/>
      </c>
      <c r="L170" s="16" t="str">
        <f>IF(LEN(Raw_Data!L171)&gt;0,INDEX(ScoreArray,MATCH(Raw_Data!L171,NamedSets!$A$1:$A$7,0),2),"")</f>
        <v/>
      </c>
      <c r="M170" s="16" t="str">
        <f>IF(LEN(Raw_Data!M171)&gt;0,INDEX(ScoreArray,MATCH(Raw_Data!M171,NamedSets!$A$1:$A$7,0),2),"")</f>
        <v/>
      </c>
      <c r="N170" s="16" t="str">
        <f>IF(LEN(Raw_Data!N171)&gt;0,INDEX(ReverseScoreArray,MATCH(Raw_Data!N171,NamedSets!$D$1:$D$7,0),2),"")</f>
        <v/>
      </c>
      <c r="O170" s="16" t="str">
        <f>IF(LEN(Raw_Data!O171)&gt;0,INDEX(ScoreArray,MATCH(Raw_Data!O171,NamedSets!$A$1:$A$7,0),2),"")</f>
        <v/>
      </c>
      <c r="P170" s="16" t="str">
        <f>IF(LEN(Raw_Data!P171)&gt;0,INDEX(ScoreArray,MATCH(Raw_Data!P171,NamedSets!$A$1:$A$7,0),2),"")</f>
        <v/>
      </c>
      <c r="Q170" s="16" t="str">
        <f>IF(LEN(Raw_Data!Q171)&gt;0,INDEX(ScoreArray,MATCH(Raw_Data!Q171,NamedSets!$A$1:$A$7,0),2),"")</f>
        <v/>
      </c>
      <c r="R170" s="16" t="str">
        <f>IF(LEN(Raw_Data!R171)&gt;0,INDEX(ScoreArray,MATCH(Raw_Data!R171,NamedSets!$A$1:$A$7,0),2),"")</f>
        <v/>
      </c>
      <c r="S170" s="16" t="str">
        <f>IF(LEN(Raw_Data!S171)&gt;0,INDEX(ScoreArray,MATCH(Raw_Data!S171,NamedSets!$A$1:$A$7,0),2),"")</f>
        <v/>
      </c>
      <c r="T170" s="16" t="str">
        <f>IF(LEN(Raw_Data!T171)&gt;0,INDEX(ScoreArray,MATCH(Raw_Data!T171,NamedSets!$A$1:$A$7,0),2),"")</f>
        <v/>
      </c>
      <c r="U170" s="16" t="str">
        <f>IF(LEN(Raw_Data!U171)&gt;0,INDEX(ScoreArray,MATCH(Raw_Data!U171,NamedSets!$A$1:$A$7,0),2),"")</f>
        <v/>
      </c>
      <c r="V170" s="16" t="str">
        <f>IF(LEN(Raw_Data!V171)&gt;0,INDEX(ScoreArray,MATCH(Raw_Data!V171,NamedSets!$A$1:$A$7,0),2),"")</f>
        <v/>
      </c>
      <c r="W170" s="16" t="str">
        <f>IF(LEN(Raw_Data!W171)&gt;0,INDEX(ScoreArray,MATCH(Raw_Data!W171,NamedSets!$A$1:$A$7,0),2),"")</f>
        <v/>
      </c>
      <c r="X170" s="16" t="str">
        <f>IF(LEN(Raw_Data!X171)&gt;0,INDEX(ScoreArray,MATCH(Raw_Data!X171,NamedSets!$A$1:$A$7,0),2),"")</f>
        <v/>
      </c>
      <c r="Y170" s="16" t="str">
        <f>IF(LEN(Raw_Data!Y171)&gt;0,INDEX(ScoreArray,MATCH(Raw_Data!Y171,NamedSets!$A$1:$A$7,0),2),"")</f>
        <v/>
      </c>
      <c r="Z170" s="16" t="str">
        <f>IF(LEN(Raw_Data!Z171)&gt;0,INDEX(ScoreArray,MATCH(Raw_Data!Z171,NamedSets!$A$1:$A$7,0),2),"")</f>
        <v/>
      </c>
      <c r="AA170" s="16" t="str">
        <f>IF(LEN(Raw_Data!AA171)&gt;0,INDEX(ScoreArray,MATCH(Raw_Data!AA171,NamedSets!$A$1:$A$7,0),2),"")</f>
        <v/>
      </c>
      <c r="AB170" s="16" t="str">
        <f>IF(LEN(Raw_Data!AB171)&gt;0,INDEX(ScoreArray,MATCH(Raw_Data!AB171,NamedSets!$A$1:$A$7,0),2),"")</f>
        <v/>
      </c>
      <c r="AC170" s="16" t="str">
        <f>IF(LEN(Raw_Data!AC171)&gt;0,INDEX(ScoreArray,MATCH(Raw_Data!AC171,NamedSets!$A$1:$A$7,0),2),"")</f>
        <v/>
      </c>
      <c r="AD170" s="16" t="str">
        <f>IF(LEN(Raw_Data!AD171)&gt;0,INDEX(ScoreArray,MATCH(Raw_Data!AD171,NamedSets!$A$1:$A$7,0),2),"")</f>
        <v/>
      </c>
      <c r="AE170" s="16" t="str">
        <f>IF(LEN(Raw_Data!AE171)&gt;0,INDEX(ScoreArray,MATCH(Raw_Data!AE171,NamedSets!$A$1:$A$7,0),2),"")</f>
        <v/>
      </c>
      <c r="AF170" s="16" t="str">
        <f>IF(LEN(Raw_Data!AF171)&gt;0,INDEX(ScoreArray,MATCH(Raw_Data!AF171,NamedSets!$A$1:$A$7,0),2),"")</f>
        <v/>
      </c>
      <c r="AG170" s="16" t="str">
        <f>IF(LEN(Raw_Data!AG171)&gt;0,INDEX(ScoreArray,MATCH(Raw_Data!AG171,NamedSets!$A$1:$A$7,0),2),"")</f>
        <v/>
      </c>
      <c r="AH170" s="16" t="str">
        <f>IF(LEN(Raw_Data!AH171)&gt;0,INDEX(ScoreArray,MATCH(Raw_Data!AH171,NamedSets!$A$1:$A$7,0),2),"")</f>
        <v/>
      </c>
      <c r="AI170" s="16" t="str">
        <f>IF(LEN(Raw_Data!AI171)&gt;0,INDEX(ScoreArray,MATCH(Raw_Data!AI171,NamedSets!$A$1:$A$7,0),2),"")</f>
        <v/>
      </c>
      <c r="AJ170" s="16" t="str">
        <f>IF(LEN(Raw_Data!AJ171)&gt;0,INDEX(ScoreArray,MATCH(Raw_Data!AJ171,NamedSets!$A$1:$A$7,0),2),"")</f>
        <v/>
      </c>
      <c r="AK170" s="16" t="str">
        <f>IF(LEN(Raw_Data!AK171)&gt;0,INDEX(ScoreArray,MATCH(Raw_Data!AK171,NamedSets!$A$1:$A$7,0),2),"")</f>
        <v/>
      </c>
      <c r="AL170" s="16" t="str">
        <f>IF(LEN(Raw_Data!AL171)&gt;0,INDEX(ScoreArray,MATCH(Raw_Data!AL171,NamedSets!$A$1:$A$7,0),2),"")</f>
        <v/>
      </c>
      <c r="AM170" s="16" t="str">
        <f>IF(LEN(Raw_Data!AM171)&gt;0,INDEX(ScoreArray,MATCH(Raw_Data!AM171,NamedSets!$A$1:$A$7,0),2),"")</f>
        <v/>
      </c>
      <c r="AN170" s="16" t="str">
        <f>IF(LEN(Raw_Data!AN171)&gt;0,INDEX(ScoreArray,MATCH(Raw_Data!AN171,NamedSets!$A$1:$A$7,0),2),"")</f>
        <v/>
      </c>
      <c r="AO170" s="16" t="str">
        <f>IF(LEN(Raw_Data!AO171)&gt;0,INDEX(ScoreArray,MATCH(Raw_Data!AO171,NamedSets!$A$1:$A$7,0),2),"")</f>
        <v/>
      </c>
      <c r="AP170" s="16" t="str">
        <f>IF(LEN(Raw_Data!AP171)&gt;0,INDEX(ScoreArray,MATCH(Raw_Data!AP171,NamedSets!$A$1:$A$7,0),2),"")</f>
        <v/>
      </c>
      <c r="AQ170" s="16" t="str">
        <f>IF(LEN(Raw_Data!AQ171)&gt;0,INDEX(ScoreArray,MATCH(Raw_Data!AQ171,NamedSets!$A$1:$A$7,0),2),"")</f>
        <v/>
      </c>
      <c r="AR170" s="16" t="str">
        <f>IF(LEN(Raw_Data!AR171)&gt;0,INDEX(ReverseScoreArray,MATCH(Raw_Data!AR171,NamedSets!$D$1:$D$7,0),2),"")</f>
        <v/>
      </c>
    </row>
    <row r="171" spans="1:44" x14ac:dyDescent="0.25">
      <c r="A171" s="21" t="str">
        <f>IF(ISBLANK(Raw_Data!AX172),"",Raw_Data!AX172)</f>
        <v/>
      </c>
      <c r="B171" s="21" t="str">
        <f>IF(ISBLANK(Raw_Data!AU172),"",Raw_Data!AU172)</f>
        <v/>
      </c>
      <c r="C171" s="21" t="str">
        <f>IF(ISBLANK(Raw_Data!AV172),"",Raw_Data!AV172)</f>
        <v/>
      </c>
      <c r="D171" s="16" t="str">
        <f>IF(LEN(Raw_Data!D172)&gt;0,INDEX(ScoreArray,MATCH(Raw_Data!D172,NamedSets!$A$1:$A$7,0),2),"")</f>
        <v/>
      </c>
      <c r="E171" s="16" t="str">
        <f>IF(LEN(Raw_Data!E172)&gt;0,INDEX(ReverseScoreArray,MATCH(Raw_Data!E172,NamedSets!$D$1:$D$7,0),2),"")</f>
        <v/>
      </c>
      <c r="F171" s="16" t="str">
        <f>IF(LEN(Raw_Data!F172)&gt;0,INDEX(ScoreArray,MATCH(Raw_Data!F172,NamedSets!$A$1:$A$7,0),2),"")</f>
        <v/>
      </c>
      <c r="G171" s="16" t="str">
        <f>IF(LEN(Raw_Data!G172)&gt;0,INDEX(ScoreArray,MATCH(Raw_Data!G172,NamedSets!$A$1:$A$7,0),2),"")</f>
        <v/>
      </c>
      <c r="H171" s="16" t="str">
        <f>IF(LEN(Raw_Data!H172)&gt;0,INDEX(ScoreArray,MATCH(Raw_Data!H172,NamedSets!$A$1:$A$7,0),2),"")</f>
        <v/>
      </c>
      <c r="I171" s="16" t="str">
        <f>IF(LEN(Raw_Data!I172)&gt;0,INDEX(ScoreArray,MATCH(Raw_Data!I172,NamedSets!$A$1:$A$7,0),2),"")</f>
        <v/>
      </c>
      <c r="J171" s="16" t="str">
        <f>IF(LEN(Raw_Data!J172)&gt;0,INDEX(ScoreArray,MATCH(Raw_Data!J172,NamedSets!$A$1:$A$7,0),2),"")</f>
        <v/>
      </c>
      <c r="K171" s="16" t="str">
        <f>IF(LEN(Raw_Data!K172)&gt;0,INDEX(ScoreArray,MATCH(Raw_Data!K172,NamedSets!$A$1:$A$7,0),2),"")</f>
        <v/>
      </c>
      <c r="L171" s="16" t="str">
        <f>IF(LEN(Raw_Data!L172)&gt;0,INDEX(ScoreArray,MATCH(Raw_Data!L172,NamedSets!$A$1:$A$7,0),2),"")</f>
        <v/>
      </c>
      <c r="M171" s="16" t="str">
        <f>IF(LEN(Raw_Data!M172)&gt;0,INDEX(ScoreArray,MATCH(Raw_Data!M172,NamedSets!$A$1:$A$7,0),2),"")</f>
        <v/>
      </c>
      <c r="N171" s="16" t="str">
        <f>IF(LEN(Raw_Data!N172)&gt;0,INDEX(ReverseScoreArray,MATCH(Raw_Data!N172,NamedSets!$D$1:$D$7,0),2),"")</f>
        <v/>
      </c>
      <c r="O171" s="16" t="str">
        <f>IF(LEN(Raw_Data!O172)&gt;0,INDEX(ScoreArray,MATCH(Raw_Data!O172,NamedSets!$A$1:$A$7,0),2),"")</f>
        <v/>
      </c>
      <c r="P171" s="16" t="str">
        <f>IF(LEN(Raw_Data!P172)&gt;0,INDEX(ScoreArray,MATCH(Raw_Data!P172,NamedSets!$A$1:$A$7,0),2),"")</f>
        <v/>
      </c>
      <c r="Q171" s="16" t="str">
        <f>IF(LEN(Raw_Data!Q172)&gt;0,INDEX(ScoreArray,MATCH(Raw_Data!Q172,NamedSets!$A$1:$A$7,0),2),"")</f>
        <v/>
      </c>
      <c r="R171" s="16" t="str">
        <f>IF(LEN(Raw_Data!R172)&gt;0,INDEX(ScoreArray,MATCH(Raw_Data!R172,NamedSets!$A$1:$A$7,0),2),"")</f>
        <v/>
      </c>
      <c r="S171" s="16" t="str">
        <f>IF(LEN(Raw_Data!S172)&gt;0,INDEX(ScoreArray,MATCH(Raw_Data!S172,NamedSets!$A$1:$A$7,0),2),"")</f>
        <v/>
      </c>
      <c r="T171" s="16" t="str">
        <f>IF(LEN(Raw_Data!T172)&gt;0,INDEX(ScoreArray,MATCH(Raw_Data!T172,NamedSets!$A$1:$A$7,0),2),"")</f>
        <v/>
      </c>
      <c r="U171" s="16" t="str">
        <f>IF(LEN(Raw_Data!U172)&gt;0,INDEX(ScoreArray,MATCH(Raw_Data!U172,NamedSets!$A$1:$A$7,0),2),"")</f>
        <v/>
      </c>
      <c r="V171" s="16" t="str">
        <f>IF(LEN(Raw_Data!V172)&gt;0,INDEX(ScoreArray,MATCH(Raw_Data!V172,NamedSets!$A$1:$A$7,0),2),"")</f>
        <v/>
      </c>
      <c r="W171" s="16" t="str">
        <f>IF(LEN(Raw_Data!W172)&gt;0,INDEX(ScoreArray,MATCH(Raw_Data!W172,NamedSets!$A$1:$A$7,0),2),"")</f>
        <v/>
      </c>
      <c r="X171" s="16" t="str">
        <f>IF(LEN(Raw_Data!X172)&gt;0,INDEX(ScoreArray,MATCH(Raw_Data!X172,NamedSets!$A$1:$A$7,0),2),"")</f>
        <v/>
      </c>
      <c r="Y171" s="16" t="str">
        <f>IF(LEN(Raw_Data!Y172)&gt;0,INDEX(ScoreArray,MATCH(Raw_Data!Y172,NamedSets!$A$1:$A$7,0),2),"")</f>
        <v/>
      </c>
      <c r="Z171" s="16" t="str">
        <f>IF(LEN(Raw_Data!Z172)&gt;0,INDEX(ScoreArray,MATCH(Raw_Data!Z172,NamedSets!$A$1:$A$7,0),2),"")</f>
        <v/>
      </c>
      <c r="AA171" s="16" t="str">
        <f>IF(LEN(Raw_Data!AA172)&gt;0,INDEX(ScoreArray,MATCH(Raw_Data!AA172,NamedSets!$A$1:$A$7,0),2),"")</f>
        <v/>
      </c>
      <c r="AB171" s="16" t="str">
        <f>IF(LEN(Raw_Data!AB172)&gt;0,INDEX(ScoreArray,MATCH(Raw_Data!AB172,NamedSets!$A$1:$A$7,0),2),"")</f>
        <v/>
      </c>
      <c r="AC171" s="16" t="str">
        <f>IF(LEN(Raw_Data!AC172)&gt;0,INDEX(ScoreArray,MATCH(Raw_Data!AC172,NamedSets!$A$1:$A$7,0),2),"")</f>
        <v/>
      </c>
      <c r="AD171" s="16" t="str">
        <f>IF(LEN(Raw_Data!AD172)&gt;0,INDEX(ScoreArray,MATCH(Raw_Data!AD172,NamedSets!$A$1:$A$7,0),2),"")</f>
        <v/>
      </c>
      <c r="AE171" s="16" t="str">
        <f>IF(LEN(Raw_Data!AE172)&gt;0,INDEX(ScoreArray,MATCH(Raw_Data!AE172,NamedSets!$A$1:$A$7,0),2),"")</f>
        <v/>
      </c>
      <c r="AF171" s="16" t="str">
        <f>IF(LEN(Raw_Data!AF172)&gt;0,INDEX(ScoreArray,MATCH(Raw_Data!AF172,NamedSets!$A$1:$A$7,0),2),"")</f>
        <v/>
      </c>
      <c r="AG171" s="16" t="str">
        <f>IF(LEN(Raw_Data!AG172)&gt;0,INDEX(ScoreArray,MATCH(Raw_Data!AG172,NamedSets!$A$1:$A$7,0),2),"")</f>
        <v/>
      </c>
      <c r="AH171" s="16" t="str">
        <f>IF(LEN(Raw_Data!AH172)&gt;0,INDEX(ScoreArray,MATCH(Raw_Data!AH172,NamedSets!$A$1:$A$7,0),2),"")</f>
        <v/>
      </c>
      <c r="AI171" s="16" t="str">
        <f>IF(LEN(Raw_Data!AI172)&gt;0,INDEX(ScoreArray,MATCH(Raw_Data!AI172,NamedSets!$A$1:$A$7,0),2),"")</f>
        <v/>
      </c>
      <c r="AJ171" s="16" t="str">
        <f>IF(LEN(Raw_Data!AJ172)&gt;0,INDEX(ScoreArray,MATCH(Raw_Data!AJ172,NamedSets!$A$1:$A$7,0),2),"")</f>
        <v/>
      </c>
      <c r="AK171" s="16" t="str">
        <f>IF(LEN(Raw_Data!AK172)&gt;0,INDEX(ScoreArray,MATCH(Raw_Data!AK172,NamedSets!$A$1:$A$7,0),2),"")</f>
        <v/>
      </c>
      <c r="AL171" s="16" t="str">
        <f>IF(LEN(Raw_Data!AL172)&gt;0,INDEX(ScoreArray,MATCH(Raw_Data!AL172,NamedSets!$A$1:$A$7,0),2),"")</f>
        <v/>
      </c>
      <c r="AM171" s="16" t="str">
        <f>IF(LEN(Raw_Data!AM172)&gt;0,INDEX(ScoreArray,MATCH(Raw_Data!AM172,NamedSets!$A$1:$A$7,0),2),"")</f>
        <v/>
      </c>
      <c r="AN171" s="16" t="str">
        <f>IF(LEN(Raw_Data!AN172)&gt;0,INDEX(ScoreArray,MATCH(Raw_Data!AN172,NamedSets!$A$1:$A$7,0),2),"")</f>
        <v/>
      </c>
      <c r="AO171" s="16" t="str">
        <f>IF(LEN(Raw_Data!AO172)&gt;0,INDEX(ScoreArray,MATCH(Raw_Data!AO172,NamedSets!$A$1:$A$7,0),2),"")</f>
        <v/>
      </c>
      <c r="AP171" s="16" t="str">
        <f>IF(LEN(Raw_Data!AP172)&gt;0,INDEX(ScoreArray,MATCH(Raw_Data!AP172,NamedSets!$A$1:$A$7,0),2),"")</f>
        <v/>
      </c>
      <c r="AQ171" s="16" t="str">
        <f>IF(LEN(Raw_Data!AQ172)&gt;0,INDEX(ScoreArray,MATCH(Raw_Data!AQ172,NamedSets!$A$1:$A$7,0),2),"")</f>
        <v/>
      </c>
      <c r="AR171" s="16" t="str">
        <f>IF(LEN(Raw_Data!AR172)&gt;0,INDEX(ReverseScoreArray,MATCH(Raw_Data!AR172,NamedSets!$D$1:$D$7,0),2),"")</f>
        <v/>
      </c>
    </row>
    <row r="172" spans="1:44" x14ac:dyDescent="0.25">
      <c r="A172" s="21" t="str">
        <f>IF(ISBLANK(Raw_Data!AX173),"",Raw_Data!AX173)</f>
        <v/>
      </c>
      <c r="B172" s="21" t="str">
        <f>IF(ISBLANK(Raw_Data!AU173),"",Raw_Data!AU173)</f>
        <v/>
      </c>
      <c r="C172" s="21" t="str">
        <f>IF(ISBLANK(Raw_Data!AV173),"",Raw_Data!AV173)</f>
        <v/>
      </c>
      <c r="D172" s="16" t="str">
        <f>IF(LEN(Raw_Data!D173)&gt;0,INDEX(ScoreArray,MATCH(Raw_Data!D173,NamedSets!$A$1:$A$7,0),2),"")</f>
        <v/>
      </c>
      <c r="E172" s="16" t="str">
        <f>IF(LEN(Raw_Data!E173)&gt;0,INDEX(ReverseScoreArray,MATCH(Raw_Data!E173,NamedSets!$D$1:$D$7,0),2),"")</f>
        <v/>
      </c>
      <c r="F172" s="16" t="str">
        <f>IF(LEN(Raw_Data!F173)&gt;0,INDEX(ScoreArray,MATCH(Raw_Data!F173,NamedSets!$A$1:$A$7,0),2),"")</f>
        <v/>
      </c>
      <c r="G172" s="16" t="str">
        <f>IF(LEN(Raw_Data!G173)&gt;0,INDEX(ScoreArray,MATCH(Raw_Data!G173,NamedSets!$A$1:$A$7,0),2),"")</f>
        <v/>
      </c>
      <c r="H172" s="16" t="str">
        <f>IF(LEN(Raw_Data!H173)&gt;0,INDEX(ScoreArray,MATCH(Raw_Data!H173,NamedSets!$A$1:$A$7,0),2),"")</f>
        <v/>
      </c>
      <c r="I172" s="16" t="str">
        <f>IF(LEN(Raw_Data!I173)&gt;0,INDEX(ScoreArray,MATCH(Raw_Data!I173,NamedSets!$A$1:$A$7,0),2),"")</f>
        <v/>
      </c>
      <c r="J172" s="16" t="str">
        <f>IF(LEN(Raw_Data!J173)&gt;0,INDEX(ScoreArray,MATCH(Raw_Data!J173,NamedSets!$A$1:$A$7,0),2),"")</f>
        <v/>
      </c>
      <c r="K172" s="16" t="str">
        <f>IF(LEN(Raw_Data!K173)&gt;0,INDEX(ScoreArray,MATCH(Raw_Data!K173,NamedSets!$A$1:$A$7,0),2),"")</f>
        <v/>
      </c>
      <c r="L172" s="16" t="str">
        <f>IF(LEN(Raw_Data!L173)&gt;0,INDEX(ScoreArray,MATCH(Raw_Data!L173,NamedSets!$A$1:$A$7,0),2),"")</f>
        <v/>
      </c>
      <c r="M172" s="16" t="str">
        <f>IF(LEN(Raw_Data!M173)&gt;0,INDEX(ScoreArray,MATCH(Raw_Data!M173,NamedSets!$A$1:$A$7,0),2),"")</f>
        <v/>
      </c>
      <c r="N172" s="16" t="str">
        <f>IF(LEN(Raw_Data!N173)&gt;0,INDEX(ReverseScoreArray,MATCH(Raw_Data!N173,NamedSets!$D$1:$D$7,0),2),"")</f>
        <v/>
      </c>
      <c r="O172" s="16" t="str">
        <f>IF(LEN(Raw_Data!O173)&gt;0,INDEX(ScoreArray,MATCH(Raw_Data!O173,NamedSets!$A$1:$A$7,0),2),"")</f>
        <v/>
      </c>
      <c r="P172" s="16" t="str">
        <f>IF(LEN(Raw_Data!P173)&gt;0,INDEX(ScoreArray,MATCH(Raw_Data!P173,NamedSets!$A$1:$A$7,0),2),"")</f>
        <v/>
      </c>
      <c r="Q172" s="16" t="str">
        <f>IF(LEN(Raw_Data!Q173)&gt;0,INDEX(ScoreArray,MATCH(Raw_Data!Q173,NamedSets!$A$1:$A$7,0),2),"")</f>
        <v/>
      </c>
      <c r="R172" s="16" t="str">
        <f>IF(LEN(Raw_Data!R173)&gt;0,INDEX(ScoreArray,MATCH(Raw_Data!R173,NamedSets!$A$1:$A$7,0),2),"")</f>
        <v/>
      </c>
      <c r="S172" s="16" t="str">
        <f>IF(LEN(Raw_Data!S173)&gt;0,INDEX(ScoreArray,MATCH(Raw_Data!S173,NamedSets!$A$1:$A$7,0),2),"")</f>
        <v/>
      </c>
      <c r="T172" s="16" t="str">
        <f>IF(LEN(Raw_Data!T173)&gt;0,INDEX(ScoreArray,MATCH(Raw_Data!T173,NamedSets!$A$1:$A$7,0),2),"")</f>
        <v/>
      </c>
      <c r="U172" s="16" t="str">
        <f>IF(LEN(Raw_Data!U173)&gt;0,INDEX(ScoreArray,MATCH(Raw_Data!U173,NamedSets!$A$1:$A$7,0),2),"")</f>
        <v/>
      </c>
      <c r="V172" s="16" t="str">
        <f>IF(LEN(Raw_Data!V173)&gt;0,INDEX(ScoreArray,MATCH(Raw_Data!V173,NamedSets!$A$1:$A$7,0),2),"")</f>
        <v/>
      </c>
      <c r="W172" s="16" t="str">
        <f>IF(LEN(Raw_Data!W173)&gt;0,INDEX(ScoreArray,MATCH(Raw_Data!W173,NamedSets!$A$1:$A$7,0),2),"")</f>
        <v/>
      </c>
      <c r="X172" s="16" t="str">
        <f>IF(LEN(Raw_Data!X173)&gt;0,INDEX(ScoreArray,MATCH(Raw_Data!X173,NamedSets!$A$1:$A$7,0),2),"")</f>
        <v/>
      </c>
      <c r="Y172" s="16" t="str">
        <f>IF(LEN(Raw_Data!Y173)&gt;0,INDEX(ScoreArray,MATCH(Raw_Data!Y173,NamedSets!$A$1:$A$7,0),2),"")</f>
        <v/>
      </c>
      <c r="Z172" s="16" t="str">
        <f>IF(LEN(Raw_Data!Z173)&gt;0,INDEX(ScoreArray,MATCH(Raw_Data!Z173,NamedSets!$A$1:$A$7,0),2),"")</f>
        <v/>
      </c>
      <c r="AA172" s="16" t="str">
        <f>IF(LEN(Raw_Data!AA173)&gt;0,INDEX(ScoreArray,MATCH(Raw_Data!AA173,NamedSets!$A$1:$A$7,0),2),"")</f>
        <v/>
      </c>
      <c r="AB172" s="16" t="str">
        <f>IF(LEN(Raw_Data!AB173)&gt;0,INDEX(ScoreArray,MATCH(Raw_Data!AB173,NamedSets!$A$1:$A$7,0),2),"")</f>
        <v/>
      </c>
      <c r="AC172" s="16" t="str">
        <f>IF(LEN(Raw_Data!AC173)&gt;0,INDEX(ScoreArray,MATCH(Raw_Data!AC173,NamedSets!$A$1:$A$7,0),2),"")</f>
        <v/>
      </c>
      <c r="AD172" s="16" t="str">
        <f>IF(LEN(Raw_Data!AD173)&gt;0,INDEX(ScoreArray,MATCH(Raw_Data!AD173,NamedSets!$A$1:$A$7,0),2),"")</f>
        <v/>
      </c>
      <c r="AE172" s="16" t="str">
        <f>IF(LEN(Raw_Data!AE173)&gt;0,INDEX(ScoreArray,MATCH(Raw_Data!AE173,NamedSets!$A$1:$A$7,0),2),"")</f>
        <v/>
      </c>
      <c r="AF172" s="16" t="str">
        <f>IF(LEN(Raw_Data!AF173)&gt;0,INDEX(ScoreArray,MATCH(Raw_Data!AF173,NamedSets!$A$1:$A$7,0),2),"")</f>
        <v/>
      </c>
      <c r="AG172" s="16" t="str">
        <f>IF(LEN(Raw_Data!AG173)&gt;0,INDEX(ScoreArray,MATCH(Raw_Data!AG173,NamedSets!$A$1:$A$7,0),2),"")</f>
        <v/>
      </c>
      <c r="AH172" s="16" t="str">
        <f>IF(LEN(Raw_Data!AH173)&gt;0,INDEX(ScoreArray,MATCH(Raw_Data!AH173,NamedSets!$A$1:$A$7,0),2),"")</f>
        <v/>
      </c>
      <c r="AI172" s="16" t="str">
        <f>IF(LEN(Raw_Data!AI173)&gt;0,INDEX(ScoreArray,MATCH(Raw_Data!AI173,NamedSets!$A$1:$A$7,0),2),"")</f>
        <v/>
      </c>
      <c r="AJ172" s="16" t="str">
        <f>IF(LEN(Raw_Data!AJ173)&gt;0,INDEX(ScoreArray,MATCH(Raw_Data!AJ173,NamedSets!$A$1:$A$7,0),2),"")</f>
        <v/>
      </c>
      <c r="AK172" s="16" t="str">
        <f>IF(LEN(Raw_Data!AK173)&gt;0,INDEX(ScoreArray,MATCH(Raw_Data!AK173,NamedSets!$A$1:$A$7,0),2),"")</f>
        <v/>
      </c>
      <c r="AL172" s="16" t="str">
        <f>IF(LEN(Raw_Data!AL173)&gt;0,INDEX(ScoreArray,MATCH(Raw_Data!AL173,NamedSets!$A$1:$A$7,0),2),"")</f>
        <v/>
      </c>
      <c r="AM172" s="16" t="str">
        <f>IF(LEN(Raw_Data!AM173)&gt;0,INDEX(ScoreArray,MATCH(Raw_Data!AM173,NamedSets!$A$1:$A$7,0),2),"")</f>
        <v/>
      </c>
      <c r="AN172" s="16" t="str">
        <f>IF(LEN(Raw_Data!AN173)&gt;0,INDEX(ScoreArray,MATCH(Raw_Data!AN173,NamedSets!$A$1:$A$7,0),2),"")</f>
        <v/>
      </c>
      <c r="AO172" s="16" t="str">
        <f>IF(LEN(Raw_Data!AO173)&gt;0,INDEX(ScoreArray,MATCH(Raw_Data!AO173,NamedSets!$A$1:$A$7,0),2),"")</f>
        <v/>
      </c>
      <c r="AP172" s="16" t="str">
        <f>IF(LEN(Raw_Data!AP173)&gt;0,INDEX(ScoreArray,MATCH(Raw_Data!AP173,NamedSets!$A$1:$A$7,0),2),"")</f>
        <v/>
      </c>
      <c r="AQ172" s="16" t="str">
        <f>IF(LEN(Raw_Data!AQ173)&gt;0,INDEX(ScoreArray,MATCH(Raw_Data!AQ173,NamedSets!$A$1:$A$7,0),2),"")</f>
        <v/>
      </c>
      <c r="AR172" s="16" t="str">
        <f>IF(LEN(Raw_Data!AR173)&gt;0,INDEX(ReverseScoreArray,MATCH(Raw_Data!AR173,NamedSets!$D$1:$D$7,0),2),"")</f>
        <v/>
      </c>
    </row>
    <row r="173" spans="1:44" x14ac:dyDescent="0.25">
      <c r="A173" s="21" t="str">
        <f>IF(ISBLANK(Raw_Data!AX174),"",Raw_Data!AX174)</f>
        <v/>
      </c>
      <c r="B173" s="21" t="str">
        <f>IF(ISBLANK(Raw_Data!AU174),"",Raw_Data!AU174)</f>
        <v/>
      </c>
      <c r="C173" s="21" t="str">
        <f>IF(ISBLANK(Raw_Data!AV174),"",Raw_Data!AV174)</f>
        <v/>
      </c>
      <c r="D173" s="16" t="str">
        <f>IF(LEN(Raw_Data!D174)&gt;0,INDEX(ScoreArray,MATCH(Raw_Data!D174,NamedSets!$A$1:$A$7,0),2),"")</f>
        <v/>
      </c>
      <c r="E173" s="16" t="str">
        <f>IF(LEN(Raw_Data!E174)&gt;0,INDEX(ReverseScoreArray,MATCH(Raw_Data!E174,NamedSets!$D$1:$D$7,0),2),"")</f>
        <v/>
      </c>
      <c r="F173" s="16" t="str">
        <f>IF(LEN(Raw_Data!F174)&gt;0,INDEX(ScoreArray,MATCH(Raw_Data!F174,NamedSets!$A$1:$A$7,0),2),"")</f>
        <v/>
      </c>
      <c r="G173" s="16" t="str">
        <f>IF(LEN(Raw_Data!G174)&gt;0,INDEX(ScoreArray,MATCH(Raw_Data!G174,NamedSets!$A$1:$A$7,0),2),"")</f>
        <v/>
      </c>
      <c r="H173" s="16" t="str">
        <f>IF(LEN(Raw_Data!H174)&gt;0,INDEX(ScoreArray,MATCH(Raw_Data!H174,NamedSets!$A$1:$A$7,0),2),"")</f>
        <v/>
      </c>
      <c r="I173" s="16" t="str">
        <f>IF(LEN(Raw_Data!I174)&gt;0,INDEX(ScoreArray,MATCH(Raw_Data!I174,NamedSets!$A$1:$A$7,0),2),"")</f>
        <v/>
      </c>
      <c r="J173" s="16" t="str">
        <f>IF(LEN(Raw_Data!J174)&gt;0,INDEX(ScoreArray,MATCH(Raw_Data!J174,NamedSets!$A$1:$A$7,0),2),"")</f>
        <v/>
      </c>
      <c r="K173" s="16" t="str">
        <f>IF(LEN(Raw_Data!K174)&gt;0,INDEX(ScoreArray,MATCH(Raw_Data!K174,NamedSets!$A$1:$A$7,0),2),"")</f>
        <v/>
      </c>
      <c r="L173" s="16" t="str">
        <f>IF(LEN(Raw_Data!L174)&gt;0,INDEX(ScoreArray,MATCH(Raw_Data!L174,NamedSets!$A$1:$A$7,0),2),"")</f>
        <v/>
      </c>
      <c r="M173" s="16" t="str">
        <f>IF(LEN(Raw_Data!M174)&gt;0,INDEX(ScoreArray,MATCH(Raw_Data!M174,NamedSets!$A$1:$A$7,0),2),"")</f>
        <v/>
      </c>
      <c r="N173" s="16" t="str">
        <f>IF(LEN(Raw_Data!N174)&gt;0,INDEX(ReverseScoreArray,MATCH(Raw_Data!N174,NamedSets!$D$1:$D$7,0),2),"")</f>
        <v/>
      </c>
      <c r="O173" s="16" t="str">
        <f>IF(LEN(Raw_Data!O174)&gt;0,INDEX(ScoreArray,MATCH(Raw_Data!O174,NamedSets!$A$1:$A$7,0),2),"")</f>
        <v/>
      </c>
      <c r="P173" s="16" t="str">
        <f>IF(LEN(Raw_Data!P174)&gt;0,INDEX(ScoreArray,MATCH(Raw_Data!P174,NamedSets!$A$1:$A$7,0),2),"")</f>
        <v/>
      </c>
      <c r="Q173" s="16" t="str">
        <f>IF(LEN(Raw_Data!Q174)&gt;0,INDEX(ScoreArray,MATCH(Raw_Data!Q174,NamedSets!$A$1:$A$7,0),2),"")</f>
        <v/>
      </c>
      <c r="R173" s="16" t="str">
        <f>IF(LEN(Raw_Data!R174)&gt;0,INDEX(ScoreArray,MATCH(Raw_Data!R174,NamedSets!$A$1:$A$7,0),2),"")</f>
        <v/>
      </c>
      <c r="S173" s="16" t="str">
        <f>IF(LEN(Raw_Data!S174)&gt;0,INDEX(ScoreArray,MATCH(Raw_Data!S174,NamedSets!$A$1:$A$7,0),2),"")</f>
        <v/>
      </c>
      <c r="T173" s="16" t="str">
        <f>IF(LEN(Raw_Data!T174)&gt;0,INDEX(ScoreArray,MATCH(Raw_Data!T174,NamedSets!$A$1:$A$7,0),2),"")</f>
        <v/>
      </c>
      <c r="U173" s="16" t="str">
        <f>IF(LEN(Raw_Data!U174)&gt;0,INDEX(ScoreArray,MATCH(Raw_Data!U174,NamedSets!$A$1:$A$7,0),2),"")</f>
        <v/>
      </c>
      <c r="V173" s="16" t="str">
        <f>IF(LEN(Raw_Data!V174)&gt;0,INDEX(ScoreArray,MATCH(Raw_Data!V174,NamedSets!$A$1:$A$7,0),2),"")</f>
        <v/>
      </c>
      <c r="W173" s="16" t="str">
        <f>IF(LEN(Raw_Data!W174)&gt;0,INDEX(ScoreArray,MATCH(Raw_Data!W174,NamedSets!$A$1:$A$7,0),2),"")</f>
        <v/>
      </c>
      <c r="X173" s="16" t="str">
        <f>IF(LEN(Raw_Data!X174)&gt;0,INDEX(ScoreArray,MATCH(Raw_Data!X174,NamedSets!$A$1:$A$7,0),2),"")</f>
        <v/>
      </c>
      <c r="Y173" s="16" t="str">
        <f>IF(LEN(Raw_Data!Y174)&gt;0,INDEX(ScoreArray,MATCH(Raw_Data!Y174,NamedSets!$A$1:$A$7,0),2),"")</f>
        <v/>
      </c>
      <c r="Z173" s="16" t="str">
        <f>IF(LEN(Raw_Data!Z174)&gt;0,INDEX(ScoreArray,MATCH(Raw_Data!Z174,NamedSets!$A$1:$A$7,0),2),"")</f>
        <v/>
      </c>
      <c r="AA173" s="16" t="str">
        <f>IF(LEN(Raw_Data!AA174)&gt;0,INDEX(ScoreArray,MATCH(Raw_Data!AA174,NamedSets!$A$1:$A$7,0),2),"")</f>
        <v/>
      </c>
      <c r="AB173" s="16" t="str">
        <f>IF(LEN(Raw_Data!AB174)&gt;0,INDEX(ScoreArray,MATCH(Raw_Data!AB174,NamedSets!$A$1:$A$7,0),2),"")</f>
        <v/>
      </c>
      <c r="AC173" s="16" t="str">
        <f>IF(LEN(Raw_Data!AC174)&gt;0,INDEX(ScoreArray,MATCH(Raw_Data!AC174,NamedSets!$A$1:$A$7,0),2),"")</f>
        <v/>
      </c>
      <c r="AD173" s="16" t="str">
        <f>IF(LEN(Raw_Data!AD174)&gt;0,INDEX(ScoreArray,MATCH(Raw_Data!AD174,NamedSets!$A$1:$A$7,0),2),"")</f>
        <v/>
      </c>
      <c r="AE173" s="16" t="str">
        <f>IF(LEN(Raw_Data!AE174)&gt;0,INDEX(ScoreArray,MATCH(Raw_Data!AE174,NamedSets!$A$1:$A$7,0),2),"")</f>
        <v/>
      </c>
      <c r="AF173" s="16" t="str">
        <f>IF(LEN(Raw_Data!AF174)&gt;0,INDEX(ScoreArray,MATCH(Raw_Data!AF174,NamedSets!$A$1:$A$7,0),2),"")</f>
        <v/>
      </c>
      <c r="AG173" s="16" t="str">
        <f>IF(LEN(Raw_Data!AG174)&gt;0,INDEX(ScoreArray,MATCH(Raw_Data!AG174,NamedSets!$A$1:$A$7,0),2),"")</f>
        <v/>
      </c>
      <c r="AH173" s="16" t="str">
        <f>IF(LEN(Raw_Data!AH174)&gt;0,INDEX(ScoreArray,MATCH(Raw_Data!AH174,NamedSets!$A$1:$A$7,0),2),"")</f>
        <v/>
      </c>
      <c r="AI173" s="16" t="str">
        <f>IF(LEN(Raw_Data!AI174)&gt;0,INDEX(ScoreArray,MATCH(Raw_Data!AI174,NamedSets!$A$1:$A$7,0),2),"")</f>
        <v/>
      </c>
      <c r="AJ173" s="16" t="str">
        <f>IF(LEN(Raw_Data!AJ174)&gt;0,INDEX(ScoreArray,MATCH(Raw_Data!AJ174,NamedSets!$A$1:$A$7,0),2),"")</f>
        <v/>
      </c>
      <c r="AK173" s="16" t="str">
        <f>IF(LEN(Raw_Data!AK174)&gt;0,INDEX(ScoreArray,MATCH(Raw_Data!AK174,NamedSets!$A$1:$A$7,0),2),"")</f>
        <v/>
      </c>
      <c r="AL173" s="16" t="str">
        <f>IF(LEN(Raw_Data!AL174)&gt;0,INDEX(ScoreArray,MATCH(Raw_Data!AL174,NamedSets!$A$1:$A$7,0),2),"")</f>
        <v/>
      </c>
      <c r="AM173" s="16" t="str">
        <f>IF(LEN(Raw_Data!AM174)&gt;0,INDEX(ScoreArray,MATCH(Raw_Data!AM174,NamedSets!$A$1:$A$7,0),2),"")</f>
        <v/>
      </c>
      <c r="AN173" s="16" t="str">
        <f>IF(LEN(Raw_Data!AN174)&gt;0,INDEX(ScoreArray,MATCH(Raw_Data!AN174,NamedSets!$A$1:$A$7,0),2),"")</f>
        <v/>
      </c>
      <c r="AO173" s="16" t="str">
        <f>IF(LEN(Raw_Data!AO174)&gt;0,INDEX(ScoreArray,MATCH(Raw_Data!AO174,NamedSets!$A$1:$A$7,0),2),"")</f>
        <v/>
      </c>
      <c r="AP173" s="16" t="str">
        <f>IF(LEN(Raw_Data!AP174)&gt;0,INDEX(ScoreArray,MATCH(Raw_Data!AP174,NamedSets!$A$1:$A$7,0),2),"")</f>
        <v/>
      </c>
      <c r="AQ173" s="16" t="str">
        <f>IF(LEN(Raw_Data!AQ174)&gt;0,INDEX(ScoreArray,MATCH(Raw_Data!AQ174,NamedSets!$A$1:$A$7,0),2),"")</f>
        <v/>
      </c>
      <c r="AR173" s="16" t="str">
        <f>IF(LEN(Raw_Data!AR174)&gt;0,INDEX(ReverseScoreArray,MATCH(Raw_Data!AR174,NamedSets!$D$1:$D$7,0),2),"")</f>
        <v/>
      </c>
    </row>
    <row r="174" spans="1:44" x14ac:dyDescent="0.25">
      <c r="A174" s="21" t="str">
        <f>IF(ISBLANK(Raw_Data!AX175),"",Raw_Data!AX175)</f>
        <v/>
      </c>
      <c r="B174" s="21" t="str">
        <f>IF(ISBLANK(Raw_Data!AU175),"",Raw_Data!AU175)</f>
        <v/>
      </c>
      <c r="C174" s="21" t="str">
        <f>IF(ISBLANK(Raw_Data!AV175),"",Raw_Data!AV175)</f>
        <v/>
      </c>
      <c r="D174" s="16" t="str">
        <f>IF(LEN(Raw_Data!D175)&gt;0,INDEX(ScoreArray,MATCH(Raw_Data!D175,NamedSets!$A$1:$A$7,0),2),"")</f>
        <v/>
      </c>
      <c r="E174" s="16" t="str">
        <f>IF(LEN(Raw_Data!E175)&gt;0,INDEX(ReverseScoreArray,MATCH(Raw_Data!E175,NamedSets!$D$1:$D$7,0),2),"")</f>
        <v/>
      </c>
      <c r="F174" s="16" t="str">
        <f>IF(LEN(Raw_Data!F175)&gt;0,INDEX(ScoreArray,MATCH(Raw_Data!F175,NamedSets!$A$1:$A$7,0),2),"")</f>
        <v/>
      </c>
      <c r="G174" s="16" t="str">
        <f>IF(LEN(Raw_Data!G175)&gt;0,INDEX(ScoreArray,MATCH(Raw_Data!G175,NamedSets!$A$1:$A$7,0),2),"")</f>
        <v/>
      </c>
      <c r="H174" s="16" t="str">
        <f>IF(LEN(Raw_Data!H175)&gt;0,INDEX(ScoreArray,MATCH(Raw_Data!H175,NamedSets!$A$1:$A$7,0),2),"")</f>
        <v/>
      </c>
      <c r="I174" s="16" t="str">
        <f>IF(LEN(Raw_Data!I175)&gt;0,INDEX(ScoreArray,MATCH(Raw_Data!I175,NamedSets!$A$1:$A$7,0),2),"")</f>
        <v/>
      </c>
      <c r="J174" s="16" t="str">
        <f>IF(LEN(Raw_Data!J175)&gt;0,INDEX(ScoreArray,MATCH(Raw_Data!J175,NamedSets!$A$1:$A$7,0),2),"")</f>
        <v/>
      </c>
      <c r="K174" s="16" t="str">
        <f>IF(LEN(Raw_Data!K175)&gt;0,INDEX(ScoreArray,MATCH(Raw_Data!K175,NamedSets!$A$1:$A$7,0),2),"")</f>
        <v/>
      </c>
      <c r="L174" s="16" t="str">
        <f>IF(LEN(Raw_Data!L175)&gt;0,INDEX(ScoreArray,MATCH(Raw_Data!L175,NamedSets!$A$1:$A$7,0),2),"")</f>
        <v/>
      </c>
      <c r="M174" s="16" t="str">
        <f>IF(LEN(Raw_Data!M175)&gt;0,INDEX(ScoreArray,MATCH(Raw_Data!M175,NamedSets!$A$1:$A$7,0),2),"")</f>
        <v/>
      </c>
      <c r="N174" s="16" t="str">
        <f>IF(LEN(Raw_Data!N175)&gt;0,INDEX(ReverseScoreArray,MATCH(Raw_Data!N175,NamedSets!$D$1:$D$7,0),2),"")</f>
        <v/>
      </c>
      <c r="O174" s="16" t="str">
        <f>IF(LEN(Raw_Data!O175)&gt;0,INDEX(ScoreArray,MATCH(Raw_Data!O175,NamedSets!$A$1:$A$7,0),2),"")</f>
        <v/>
      </c>
      <c r="P174" s="16" t="str">
        <f>IF(LEN(Raw_Data!P175)&gt;0,INDEX(ScoreArray,MATCH(Raw_Data!P175,NamedSets!$A$1:$A$7,0),2),"")</f>
        <v/>
      </c>
      <c r="Q174" s="16" t="str">
        <f>IF(LEN(Raw_Data!Q175)&gt;0,INDEX(ScoreArray,MATCH(Raw_Data!Q175,NamedSets!$A$1:$A$7,0),2),"")</f>
        <v/>
      </c>
      <c r="R174" s="16" t="str">
        <f>IF(LEN(Raw_Data!R175)&gt;0,INDEX(ScoreArray,MATCH(Raw_Data!R175,NamedSets!$A$1:$A$7,0),2),"")</f>
        <v/>
      </c>
      <c r="S174" s="16" t="str">
        <f>IF(LEN(Raw_Data!S175)&gt;0,INDEX(ScoreArray,MATCH(Raw_Data!S175,NamedSets!$A$1:$A$7,0),2),"")</f>
        <v/>
      </c>
      <c r="T174" s="16" t="str">
        <f>IF(LEN(Raw_Data!T175)&gt;0,INDEX(ScoreArray,MATCH(Raw_Data!T175,NamedSets!$A$1:$A$7,0),2),"")</f>
        <v/>
      </c>
      <c r="U174" s="16" t="str">
        <f>IF(LEN(Raw_Data!U175)&gt;0,INDEX(ScoreArray,MATCH(Raw_Data!U175,NamedSets!$A$1:$A$7,0),2),"")</f>
        <v/>
      </c>
      <c r="V174" s="16" t="str">
        <f>IF(LEN(Raw_Data!V175)&gt;0,INDEX(ScoreArray,MATCH(Raw_Data!V175,NamedSets!$A$1:$A$7,0),2),"")</f>
        <v/>
      </c>
      <c r="W174" s="16" t="str">
        <f>IF(LEN(Raw_Data!W175)&gt;0,INDEX(ScoreArray,MATCH(Raw_Data!W175,NamedSets!$A$1:$A$7,0),2),"")</f>
        <v/>
      </c>
      <c r="X174" s="16" t="str">
        <f>IF(LEN(Raw_Data!X175)&gt;0,INDEX(ScoreArray,MATCH(Raw_Data!X175,NamedSets!$A$1:$A$7,0),2),"")</f>
        <v/>
      </c>
      <c r="Y174" s="16" t="str">
        <f>IF(LEN(Raw_Data!Y175)&gt;0,INDEX(ScoreArray,MATCH(Raw_Data!Y175,NamedSets!$A$1:$A$7,0),2),"")</f>
        <v/>
      </c>
      <c r="Z174" s="16" t="str">
        <f>IF(LEN(Raw_Data!Z175)&gt;0,INDEX(ScoreArray,MATCH(Raw_Data!Z175,NamedSets!$A$1:$A$7,0),2),"")</f>
        <v/>
      </c>
      <c r="AA174" s="16" t="str">
        <f>IF(LEN(Raw_Data!AA175)&gt;0,INDEX(ScoreArray,MATCH(Raw_Data!AA175,NamedSets!$A$1:$A$7,0),2),"")</f>
        <v/>
      </c>
      <c r="AB174" s="16" t="str">
        <f>IF(LEN(Raw_Data!AB175)&gt;0,INDEX(ScoreArray,MATCH(Raw_Data!AB175,NamedSets!$A$1:$A$7,0),2),"")</f>
        <v/>
      </c>
      <c r="AC174" s="16" t="str">
        <f>IF(LEN(Raw_Data!AC175)&gt;0,INDEX(ScoreArray,MATCH(Raw_Data!AC175,NamedSets!$A$1:$A$7,0),2),"")</f>
        <v/>
      </c>
      <c r="AD174" s="16" t="str">
        <f>IF(LEN(Raw_Data!AD175)&gt;0,INDEX(ScoreArray,MATCH(Raw_Data!AD175,NamedSets!$A$1:$A$7,0),2),"")</f>
        <v/>
      </c>
      <c r="AE174" s="16" t="str">
        <f>IF(LEN(Raw_Data!AE175)&gt;0,INDEX(ScoreArray,MATCH(Raw_Data!AE175,NamedSets!$A$1:$A$7,0),2),"")</f>
        <v/>
      </c>
      <c r="AF174" s="16" t="str">
        <f>IF(LEN(Raw_Data!AF175)&gt;0,INDEX(ScoreArray,MATCH(Raw_Data!AF175,NamedSets!$A$1:$A$7,0),2),"")</f>
        <v/>
      </c>
      <c r="AG174" s="16" t="str">
        <f>IF(LEN(Raw_Data!AG175)&gt;0,INDEX(ScoreArray,MATCH(Raw_Data!AG175,NamedSets!$A$1:$A$7,0),2),"")</f>
        <v/>
      </c>
      <c r="AH174" s="16" t="str">
        <f>IF(LEN(Raw_Data!AH175)&gt;0,INDEX(ScoreArray,MATCH(Raw_Data!AH175,NamedSets!$A$1:$A$7,0),2),"")</f>
        <v/>
      </c>
      <c r="AI174" s="16" t="str">
        <f>IF(LEN(Raw_Data!AI175)&gt;0,INDEX(ScoreArray,MATCH(Raw_Data!AI175,NamedSets!$A$1:$A$7,0),2),"")</f>
        <v/>
      </c>
      <c r="AJ174" s="16" t="str">
        <f>IF(LEN(Raw_Data!AJ175)&gt;0,INDEX(ScoreArray,MATCH(Raw_Data!AJ175,NamedSets!$A$1:$A$7,0),2),"")</f>
        <v/>
      </c>
      <c r="AK174" s="16" t="str">
        <f>IF(LEN(Raw_Data!AK175)&gt;0,INDEX(ScoreArray,MATCH(Raw_Data!AK175,NamedSets!$A$1:$A$7,0),2),"")</f>
        <v/>
      </c>
      <c r="AL174" s="16" t="str">
        <f>IF(LEN(Raw_Data!AL175)&gt;0,INDEX(ScoreArray,MATCH(Raw_Data!AL175,NamedSets!$A$1:$A$7,0),2),"")</f>
        <v/>
      </c>
      <c r="AM174" s="16" t="str">
        <f>IF(LEN(Raw_Data!AM175)&gt;0,INDEX(ScoreArray,MATCH(Raw_Data!AM175,NamedSets!$A$1:$A$7,0),2),"")</f>
        <v/>
      </c>
      <c r="AN174" s="16" t="str">
        <f>IF(LEN(Raw_Data!AN175)&gt;0,INDEX(ScoreArray,MATCH(Raw_Data!AN175,NamedSets!$A$1:$A$7,0),2),"")</f>
        <v/>
      </c>
      <c r="AO174" s="16" t="str">
        <f>IF(LEN(Raw_Data!AO175)&gt;0,INDEX(ScoreArray,MATCH(Raw_Data!AO175,NamedSets!$A$1:$A$7,0),2),"")</f>
        <v/>
      </c>
      <c r="AP174" s="16" t="str">
        <f>IF(LEN(Raw_Data!AP175)&gt;0,INDEX(ScoreArray,MATCH(Raw_Data!AP175,NamedSets!$A$1:$A$7,0),2),"")</f>
        <v/>
      </c>
      <c r="AQ174" s="16" t="str">
        <f>IF(LEN(Raw_Data!AQ175)&gt;0,INDEX(ScoreArray,MATCH(Raw_Data!AQ175,NamedSets!$A$1:$A$7,0),2),"")</f>
        <v/>
      </c>
      <c r="AR174" s="16" t="str">
        <f>IF(LEN(Raw_Data!AR175)&gt;0,INDEX(ReverseScoreArray,MATCH(Raw_Data!AR175,NamedSets!$D$1:$D$7,0),2),"")</f>
        <v/>
      </c>
    </row>
    <row r="175" spans="1:44" x14ac:dyDescent="0.25">
      <c r="A175" s="21" t="str">
        <f>IF(ISBLANK(Raw_Data!AX176),"",Raw_Data!AX176)</f>
        <v/>
      </c>
      <c r="B175" s="21" t="str">
        <f>IF(ISBLANK(Raw_Data!AU176),"",Raw_Data!AU176)</f>
        <v/>
      </c>
      <c r="C175" s="21" t="str">
        <f>IF(ISBLANK(Raw_Data!AV176),"",Raw_Data!AV176)</f>
        <v/>
      </c>
      <c r="D175" s="16" t="str">
        <f>IF(LEN(Raw_Data!D176)&gt;0,INDEX(ScoreArray,MATCH(Raw_Data!D176,NamedSets!$A$1:$A$7,0),2),"")</f>
        <v/>
      </c>
      <c r="E175" s="16" t="str">
        <f>IF(LEN(Raw_Data!E176)&gt;0,INDEX(ReverseScoreArray,MATCH(Raw_Data!E176,NamedSets!$D$1:$D$7,0),2),"")</f>
        <v/>
      </c>
      <c r="F175" s="16" t="str">
        <f>IF(LEN(Raw_Data!F176)&gt;0,INDEX(ScoreArray,MATCH(Raw_Data!F176,NamedSets!$A$1:$A$7,0),2),"")</f>
        <v/>
      </c>
      <c r="G175" s="16" t="str">
        <f>IF(LEN(Raw_Data!G176)&gt;0,INDEX(ScoreArray,MATCH(Raw_Data!G176,NamedSets!$A$1:$A$7,0),2),"")</f>
        <v/>
      </c>
      <c r="H175" s="16" t="str">
        <f>IF(LEN(Raw_Data!H176)&gt;0,INDEX(ScoreArray,MATCH(Raw_Data!H176,NamedSets!$A$1:$A$7,0),2),"")</f>
        <v/>
      </c>
      <c r="I175" s="16" t="str">
        <f>IF(LEN(Raw_Data!I176)&gt;0,INDEX(ScoreArray,MATCH(Raw_Data!I176,NamedSets!$A$1:$A$7,0),2),"")</f>
        <v/>
      </c>
      <c r="J175" s="16" t="str">
        <f>IF(LEN(Raw_Data!J176)&gt;0,INDEX(ScoreArray,MATCH(Raw_Data!J176,NamedSets!$A$1:$A$7,0),2),"")</f>
        <v/>
      </c>
      <c r="K175" s="16" t="str">
        <f>IF(LEN(Raw_Data!K176)&gt;0,INDEX(ScoreArray,MATCH(Raw_Data!K176,NamedSets!$A$1:$A$7,0),2),"")</f>
        <v/>
      </c>
      <c r="L175" s="16" t="str">
        <f>IF(LEN(Raw_Data!L176)&gt;0,INDEX(ScoreArray,MATCH(Raw_Data!L176,NamedSets!$A$1:$A$7,0),2),"")</f>
        <v/>
      </c>
      <c r="M175" s="16" t="str">
        <f>IF(LEN(Raw_Data!M176)&gt;0,INDEX(ScoreArray,MATCH(Raw_Data!M176,NamedSets!$A$1:$A$7,0),2),"")</f>
        <v/>
      </c>
      <c r="N175" s="16" t="str">
        <f>IF(LEN(Raw_Data!N176)&gt;0,INDEX(ReverseScoreArray,MATCH(Raw_Data!N176,NamedSets!$D$1:$D$7,0),2),"")</f>
        <v/>
      </c>
      <c r="O175" s="16" t="str">
        <f>IF(LEN(Raw_Data!O176)&gt;0,INDEX(ScoreArray,MATCH(Raw_Data!O176,NamedSets!$A$1:$A$7,0),2),"")</f>
        <v/>
      </c>
      <c r="P175" s="16" t="str">
        <f>IF(LEN(Raw_Data!P176)&gt;0,INDEX(ScoreArray,MATCH(Raw_Data!P176,NamedSets!$A$1:$A$7,0),2),"")</f>
        <v/>
      </c>
      <c r="Q175" s="16" t="str">
        <f>IF(LEN(Raw_Data!Q176)&gt;0,INDEX(ScoreArray,MATCH(Raw_Data!Q176,NamedSets!$A$1:$A$7,0),2),"")</f>
        <v/>
      </c>
      <c r="R175" s="16" t="str">
        <f>IF(LEN(Raw_Data!R176)&gt;0,INDEX(ScoreArray,MATCH(Raw_Data!R176,NamedSets!$A$1:$A$7,0),2),"")</f>
        <v/>
      </c>
      <c r="S175" s="16" t="str">
        <f>IF(LEN(Raw_Data!S176)&gt;0,INDEX(ScoreArray,MATCH(Raw_Data!S176,NamedSets!$A$1:$A$7,0),2),"")</f>
        <v/>
      </c>
      <c r="T175" s="16" t="str">
        <f>IF(LEN(Raw_Data!T176)&gt;0,INDEX(ScoreArray,MATCH(Raw_Data!T176,NamedSets!$A$1:$A$7,0),2),"")</f>
        <v/>
      </c>
      <c r="U175" s="16" t="str">
        <f>IF(LEN(Raw_Data!U176)&gt;0,INDEX(ScoreArray,MATCH(Raw_Data!U176,NamedSets!$A$1:$A$7,0),2),"")</f>
        <v/>
      </c>
      <c r="V175" s="16" t="str">
        <f>IF(LEN(Raw_Data!V176)&gt;0,INDEX(ScoreArray,MATCH(Raw_Data!V176,NamedSets!$A$1:$A$7,0),2),"")</f>
        <v/>
      </c>
      <c r="W175" s="16" t="str">
        <f>IF(LEN(Raw_Data!W176)&gt;0,INDEX(ScoreArray,MATCH(Raw_Data!W176,NamedSets!$A$1:$A$7,0),2),"")</f>
        <v/>
      </c>
      <c r="X175" s="16" t="str">
        <f>IF(LEN(Raw_Data!X176)&gt;0,INDEX(ScoreArray,MATCH(Raw_Data!X176,NamedSets!$A$1:$A$7,0),2),"")</f>
        <v/>
      </c>
      <c r="Y175" s="16" t="str">
        <f>IF(LEN(Raw_Data!Y176)&gt;0,INDEX(ScoreArray,MATCH(Raw_Data!Y176,NamedSets!$A$1:$A$7,0),2),"")</f>
        <v/>
      </c>
      <c r="Z175" s="16" t="str">
        <f>IF(LEN(Raw_Data!Z176)&gt;0,INDEX(ScoreArray,MATCH(Raw_Data!Z176,NamedSets!$A$1:$A$7,0),2),"")</f>
        <v/>
      </c>
      <c r="AA175" s="16" t="str">
        <f>IF(LEN(Raw_Data!AA176)&gt;0,INDEX(ScoreArray,MATCH(Raw_Data!AA176,NamedSets!$A$1:$A$7,0),2),"")</f>
        <v/>
      </c>
      <c r="AB175" s="16" t="str">
        <f>IF(LEN(Raw_Data!AB176)&gt;0,INDEX(ScoreArray,MATCH(Raw_Data!AB176,NamedSets!$A$1:$A$7,0),2),"")</f>
        <v/>
      </c>
      <c r="AC175" s="16" t="str">
        <f>IF(LEN(Raw_Data!AC176)&gt;0,INDEX(ScoreArray,MATCH(Raw_Data!AC176,NamedSets!$A$1:$A$7,0),2),"")</f>
        <v/>
      </c>
      <c r="AD175" s="16" t="str">
        <f>IF(LEN(Raw_Data!AD176)&gt;0,INDEX(ScoreArray,MATCH(Raw_Data!AD176,NamedSets!$A$1:$A$7,0),2),"")</f>
        <v/>
      </c>
      <c r="AE175" s="16" t="str">
        <f>IF(LEN(Raw_Data!AE176)&gt;0,INDEX(ScoreArray,MATCH(Raw_Data!AE176,NamedSets!$A$1:$A$7,0),2),"")</f>
        <v/>
      </c>
      <c r="AF175" s="16" t="str">
        <f>IF(LEN(Raw_Data!AF176)&gt;0,INDEX(ScoreArray,MATCH(Raw_Data!AF176,NamedSets!$A$1:$A$7,0),2),"")</f>
        <v/>
      </c>
      <c r="AG175" s="16" t="str">
        <f>IF(LEN(Raw_Data!AG176)&gt;0,INDEX(ScoreArray,MATCH(Raw_Data!AG176,NamedSets!$A$1:$A$7,0),2),"")</f>
        <v/>
      </c>
      <c r="AH175" s="16" t="str">
        <f>IF(LEN(Raw_Data!AH176)&gt;0,INDEX(ScoreArray,MATCH(Raw_Data!AH176,NamedSets!$A$1:$A$7,0),2),"")</f>
        <v/>
      </c>
      <c r="AI175" s="16" t="str">
        <f>IF(LEN(Raw_Data!AI176)&gt;0,INDEX(ScoreArray,MATCH(Raw_Data!AI176,NamedSets!$A$1:$A$7,0),2),"")</f>
        <v/>
      </c>
      <c r="AJ175" s="16" t="str">
        <f>IF(LEN(Raw_Data!AJ176)&gt;0,INDEX(ScoreArray,MATCH(Raw_Data!AJ176,NamedSets!$A$1:$A$7,0),2),"")</f>
        <v/>
      </c>
      <c r="AK175" s="16" t="str">
        <f>IF(LEN(Raw_Data!AK176)&gt;0,INDEX(ScoreArray,MATCH(Raw_Data!AK176,NamedSets!$A$1:$A$7,0),2),"")</f>
        <v/>
      </c>
      <c r="AL175" s="16" t="str">
        <f>IF(LEN(Raw_Data!AL176)&gt;0,INDEX(ScoreArray,MATCH(Raw_Data!AL176,NamedSets!$A$1:$A$7,0),2),"")</f>
        <v/>
      </c>
      <c r="AM175" s="16" t="str">
        <f>IF(LEN(Raw_Data!AM176)&gt;0,INDEX(ScoreArray,MATCH(Raw_Data!AM176,NamedSets!$A$1:$A$7,0),2),"")</f>
        <v/>
      </c>
      <c r="AN175" s="16" t="str">
        <f>IF(LEN(Raw_Data!AN176)&gt;0,INDEX(ScoreArray,MATCH(Raw_Data!AN176,NamedSets!$A$1:$A$7,0),2),"")</f>
        <v/>
      </c>
      <c r="AO175" s="16" t="str">
        <f>IF(LEN(Raw_Data!AO176)&gt;0,INDEX(ScoreArray,MATCH(Raw_Data!AO176,NamedSets!$A$1:$A$7,0),2),"")</f>
        <v/>
      </c>
      <c r="AP175" s="16" t="str">
        <f>IF(LEN(Raw_Data!AP176)&gt;0,INDEX(ScoreArray,MATCH(Raw_Data!AP176,NamedSets!$A$1:$A$7,0),2),"")</f>
        <v/>
      </c>
      <c r="AQ175" s="16" t="str">
        <f>IF(LEN(Raw_Data!AQ176)&gt;0,INDEX(ScoreArray,MATCH(Raw_Data!AQ176,NamedSets!$A$1:$A$7,0),2),"")</f>
        <v/>
      </c>
      <c r="AR175" s="16" t="str">
        <f>IF(LEN(Raw_Data!AR176)&gt;0,INDEX(ReverseScoreArray,MATCH(Raw_Data!AR176,NamedSets!$D$1:$D$7,0),2),"")</f>
        <v/>
      </c>
    </row>
    <row r="176" spans="1:44" x14ac:dyDescent="0.25">
      <c r="A176" s="21" t="str">
        <f>IF(ISBLANK(Raw_Data!AX177),"",Raw_Data!AX177)</f>
        <v/>
      </c>
      <c r="B176" s="21" t="str">
        <f>IF(ISBLANK(Raw_Data!AU177),"",Raw_Data!AU177)</f>
        <v/>
      </c>
      <c r="C176" s="21" t="str">
        <f>IF(ISBLANK(Raw_Data!AV177),"",Raw_Data!AV177)</f>
        <v/>
      </c>
      <c r="D176" s="16" t="str">
        <f>IF(LEN(Raw_Data!D177)&gt;0,INDEX(ScoreArray,MATCH(Raw_Data!D177,NamedSets!$A$1:$A$7,0),2),"")</f>
        <v/>
      </c>
      <c r="E176" s="16" t="str">
        <f>IF(LEN(Raw_Data!E177)&gt;0,INDEX(ReverseScoreArray,MATCH(Raw_Data!E177,NamedSets!$D$1:$D$7,0),2),"")</f>
        <v/>
      </c>
      <c r="F176" s="16" t="str">
        <f>IF(LEN(Raw_Data!F177)&gt;0,INDEX(ScoreArray,MATCH(Raw_Data!F177,NamedSets!$A$1:$A$7,0),2),"")</f>
        <v/>
      </c>
      <c r="G176" s="16" t="str">
        <f>IF(LEN(Raw_Data!G177)&gt;0,INDEX(ScoreArray,MATCH(Raw_Data!G177,NamedSets!$A$1:$A$7,0),2),"")</f>
        <v/>
      </c>
      <c r="H176" s="16" t="str">
        <f>IF(LEN(Raw_Data!H177)&gt;0,INDEX(ScoreArray,MATCH(Raw_Data!H177,NamedSets!$A$1:$A$7,0),2),"")</f>
        <v/>
      </c>
      <c r="I176" s="16" t="str">
        <f>IF(LEN(Raw_Data!I177)&gt;0,INDEX(ScoreArray,MATCH(Raw_Data!I177,NamedSets!$A$1:$A$7,0),2),"")</f>
        <v/>
      </c>
      <c r="J176" s="16" t="str">
        <f>IF(LEN(Raw_Data!J177)&gt;0,INDEX(ScoreArray,MATCH(Raw_Data!J177,NamedSets!$A$1:$A$7,0),2),"")</f>
        <v/>
      </c>
      <c r="K176" s="16" t="str">
        <f>IF(LEN(Raw_Data!K177)&gt;0,INDEX(ScoreArray,MATCH(Raw_Data!K177,NamedSets!$A$1:$A$7,0),2),"")</f>
        <v/>
      </c>
      <c r="L176" s="16" t="str">
        <f>IF(LEN(Raw_Data!L177)&gt;0,INDEX(ScoreArray,MATCH(Raw_Data!L177,NamedSets!$A$1:$A$7,0),2),"")</f>
        <v/>
      </c>
      <c r="M176" s="16" t="str">
        <f>IF(LEN(Raw_Data!M177)&gt;0,INDEX(ScoreArray,MATCH(Raw_Data!M177,NamedSets!$A$1:$A$7,0),2),"")</f>
        <v/>
      </c>
      <c r="N176" s="16" t="str">
        <f>IF(LEN(Raw_Data!N177)&gt;0,INDEX(ReverseScoreArray,MATCH(Raw_Data!N177,NamedSets!$D$1:$D$7,0),2),"")</f>
        <v/>
      </c>
      <c r="O176" s="16" t="str">
        <f>IF(LEN(Raw_Data!O177)&gt;0,INDEX(ScoreArray,MATCH(Raw_Data!O177,NamedSets!$A$1:$A$7,0),2),"")</f>
        <v/>
      </c>
      <c r="P176" s="16" t="str">
        <f>IF(LEN(Raw_Data!P177)&gt;0,INDEX(ScoreArray,MATCH(Raw_Data!P177,NamedSets!$A$1:$A$7,0),2),"")</f>
        <v/>
      </c>
      <c r="Q176" s="16" t="str">
        <f>IF(LEN(Raw_Data!Q177)&gt;0,INDEX(ScoreArray,MATCH(Raw_Data!Q177,NamedSets!$A$1:$A$7,0),2),"")</f>
        <v/>
      </c>
      <c r="R176" s="16" t="str">
        <f>IF(LEN(Raw_Data!R177)&gt;0,INDEX(ScoreArray,MATCH(Raw_Data!R177,NamedSets!$A$1:$A$7,0),2),"")</f>
        <v/>
      </c>
      <c r="S176" s="16" t="str">
        <f>IF(LEN(Raw_Data!S177)&gt;0,INDEX(ScoreArray,MATCH(Raw_Data!S177,NamedSets!$A$1:$A$7,0),2),"")</f>
        <v/>
      </c>
      <c r="T176" s="16" t="str">
        <f>IF(LEN(Raw_Data!T177)&gt;0,INDEX(ScoreArray,MATCH(Raw_Data!T177,NamedSets!$A$1:$A$7,0),2),"")</f>
        <v/>
      </c>
      <c r="U176" s="16" t="str">
        <f>IF(LEN(Raw_Data!U177)&gt;0,INDEX(ScoreArray,MATCH(Raw_Data!U177,NamedSets!$A$1:$A$7,0),2),"")</f>
        <v/>
      </c>
      <c r="V176" s="16" t="str">
        <f>IF(LEN(Raw_Data!V177)&gt;0,INDEX(ScoreArray,MATCH(Raw_Data!V177,NamedSets!$A$1:$A$7,0),2),"")</f>
        <v/>
      </c>
      <c r="W176" s="16" t="str">
        <f>IF(LEN(Raw_Data!W177)&gt;0,INDEX(ScoreArray,MATCH(Raw_Data!W177,NamedSets!$A$1:$A$7,0),2),"")</f>
        <v/>
      </c>
      <c r="X176" s="16" t="str">
        <f>IF(LEN(Raw_Data!X177)&gt;0,INDEX(ScoreArray,MATCH(Raw_Data!X177,NamedSets!$A$1:$A$7,0),2),"")</f>
        <v/>
      </c>
      <c r="Y176" s="16" t="str">
        <f>IF(LEN(Raw_Data!Y177)&gt;0,INDEX(ScoreArray,MATCH(Raw_Data!Y177,NamedSets!$A$1:$A$7,0),2),"")</f>
        <v/>
      </c>
      <c r="Z176" s="16" t="str">
        <f>IF(LEN(Raw_Data!Z177)&gt;0,INDEX(ScoreArray,MATCH(Raw_Data!Z177,NamedSets!$A$1:$A$7,0),2),"")</f>
        <v/>
      </c>
      <c r="AA176" s="16" t="str">
        <f>IF(LEN(Raw_Data!AA177)&gt;0,INDEX(ScoreArray,MATCH(Raw_Data!AA177,NamedSets!$A$1:$A$7,0),2),"")</f>
        <v/>
      </c>
      <c r="AB176" s="16" t="str">
        <f>IF(LEN(Raw_Data!AB177)&gt;0,INDEX(ScoreArray,MATCH(Raw_Data!AB177,NamedSets!$A$1:$A$7,0),2),"")</f>
        <v/>
      </c>
      <c r="AC176" s="16" t="str">
        <f>IF(LEN(Raw_Data!AC177)&gt;0,INDEX(ScoreArray,MATCH(Raw_Data!AC177,NamedSets!$A$1:$A$7,0),2),"")</f>
        <v/>
      </c>
      <c r="AD176" s="16" t="str">
        <f>IF(LEN(Raw_Data!AD177)&gt;0,INDEX(ScoreArray,MATCH(Raw_Data!AD177,NamedSets!$A$1:$A$7,0),2),"")</f>
        <v/>
      </c>
      <c r="AE176" s="16" t="str">
        <f>IF(LEN(Raw_Data!AE177)&gt;0,INDEX(ScoreArray,MATCH(Raw_Data!AE177,NamedSets!$A$1:$A$7,0),2),"")</f>
        <v/>
      </c>
      <c r="AF176" s="16" t="str">
        <f>IF(LEN(Raw_Data!AF177)&gt;0,INDEX(ScoreArray,MATCH(Raw_Data!AF177,NamedSets!$A$1:$A$7,0),2),"")</f>
        <v/>
      </c>
      <c r="AG176" s="16" t="str">
        <f>IF(LEN(Raw_Data!AG177)&gt;0,INDEX(ScoreArray,MATCH(Raw_Data!AG177,NamedSets!$A$1:$A$7,0),2),"")</f>
        <v/>
      </c>
      <c r="AH176" s="16" t="str">
        <f>IF(LEN(Raw_Data!AH177)&gt;0,INDEX(ScoreArray,MATCH(Raw_Data!AH177,NamedSets!$A$1:$A$7,0),2),"")</f>
        <v/>
      </c>
      <c r="AI176" s="16" t="str">
        <f>IF(LEN(Raw_Data!AI177)&gt;0,INDEX(ScoreArray,MATCH(Raw_Data!AI177,NamedSets!$A$1:$A$7,0),2),"")</f>
        <v/>
      </c>
      <c r="AJ176" s="16" t="str">
        <f>IF(LEN(Raw_Data!AJ177)&gt;0,INDEX(ScoreArray,MATCH(Raw_Data!AJ177,NamedSets!$A$1:$A$7,0),2),"")</f>
        <v/>
      </c>
      <c r="AK176" s="16" t="str">
        <f>IF(LEN(Raw_Data!AK177)&gt;0,INDEX(ScoreArray,MATCH(Raw_Data!AK177,NamedSets!$A$1:$A$7,0),2),"")</f>
        <v/>
      </c>
      <c r="AL176" s="16" t="str">
        <f>IF(LEN(Raw_Data!AL177)&gt;0,INDEX(ScoreArray,MATCH(Raw_Data!AL177,NamedSets!$A$1:$A$7,0),2),"")</f>
        <v/>
      </c>
      <c r="AM176" s="16" t="str">
        <f>IF(LEN(Raw_Data!AM177)&gt;0,INDEX(ScoreArray,MATCH(Raw_Data!AM177,NamedSets!$A$1:$A$7,0),2),"")</f>
        <v/>
      </c>
      <c r="AN176" s="16" t="str">
        <f>IF(LEN(Raw_Data!AN177)&gt;0,INDEX(ScoreArray,MATCH(Raw_Data!AN177,NamedSets!$A$1:$A$7,0),2),"")</f>
        <v/>
      </c>
      <c r="AO176" s="16" t="str">
        <f>IF(LEN(Raw_Data!AO177)&gt;0,INDEX(ScoreArray,MATCH(Raw_Data!AO177,NamedSets!$A$1:$A$7,0),2),"")</f>
        <v/>
      </c>
      <c r="AP176" s="16" t="str">
        <f>IF(LEN(Raw_Data!AP177)&gt;0,INDEX(ScoreArray,MATCH(Raw_Data!AP177,NamedSets!$A$1:$A$7,0),2),"")</f>
        <v/>
      </c>
      <c r="AQ176" s="16" t="str">
        <f>IF(LEN(Raw_Data!AQ177)&gt;0,INDEX(ScoreArray,MATCH(Raw_Data!AQ177,NamedSets!$A$1:$A$7,0),2),"")</f>
        <v/>
      </c>
      <c r="AR176" s="16" t="str">
        <f>IF(LEN(Raw_Data!AR177)&gt;0,INDEX(ReverseScoreArray,MATCH(Raw_Data!AR177,NamedSets!$D$1:$D$7,0),2),"")</f>
        <v/>
      </c>
    </row>
    <row r="177" spans="1:44" x14ac:dyDescent="0.25">
      <c r="A177" s="21" t="str">
        <f>IF(ISBLANK(Raw_Data!AX178),"",Raw_Data!AX178)</f>
        <v/>
      </c>
      <c r="B177" s="21" t="str">
        <f>IF(ISBLANK(Raw_Data!AU178),"",Raw_Data!AU178)</f>
        <v/>
      </c>
      <c r="C177" s="21" t="str">
        <f>IF(ISBLANK(Raw_Data!AV178),"",Raw_Data!AV178)</f>
        <v/>
      </c>
      <c r="D177" s="16" t="str">
        <f>IF(LEN(Raw_Data!D178)&gt;0,INDEX(ScoreArray,MATCH(Raw_Data!D178,NamedSets!$A$1:$A$7,0),2),"")</f>
        <v/>
      </c>
      <c r="E177" s="16" t="str">
        <f>IF(LEN(Raw_Data!E178)&gt;0,INDEX(ReverseScoreArray,MATCH(Raw_Data!E178,NamedSets!$D$1:$D$7,0),2),"")</f>
        <v/>
      </c>
      <c r="F177" s="16" t="str">
        <f>IF(LEN(Raw_Data!F178)&gt;0,INDEX(ScoreArray,MATCH(Raw_Data!F178,NamedSets!$A$1:$A$7,0),2),"")</f>
        <v/>
      </c>
      <c r="G177" s="16" t="str">
        <f>IF(LEN(Raw_Data!G178)&gt;0,INDEX(ScoreArray,MATCH(Raw_Data!G178,NamedSets!$A$1:$A$7,0),2),"")</f>
        <v/>
      </c>
      <c r="H177" s="16" t="str">
        <f>IF(LEN(Raw_Data!H178)&gt;0,INDEX(ScoreArray,MATCH(Raw_Data!H178,NamedSets!$A$1:$A$7,0),2),"")</f>
        <v/>
      </c>
      <c r="I177" s="16" t="str">
        <f>IF(LEN(Raw_Data!I178)&gt;0,INDEX(ScoreArray,MATCH(Raw_Data!I178,NamedSets!$A$1:$A$7,0),2),"")</f>
        <v/>
      </c>
      <c r="J177" s="16" t="str">
        <f>IF(LEN(Raw_Data!J178)&gt;0,INDEX(ScoreArray,MATCH(Raw_Data!J178,NamedSets!$A$1:$A$7,0),2),"")</f>
        <v/>
      </c>
      <c r="K177" s="16" t="str">
        <f>IF(LEN(Raw_Data!K178)&gt;0,INDEX(ScoreArray,MATCH(Raw_Data!K178,NamedSets!$A$1:$A$7,0),2),"")</f>
        <v/>
      </c>
      <c r="L177" s="16" t="str">
        <f>IF(LEN(Raw_Data!L178)&gt;0,INDEX(ScoreArray,MATCH(Raw_Data!L178,NamedSets!$A$1:$A$7,0),2),"")</f>
        <v/>
      </c>
      <c r="M177" s="16" t="str">
        <f>IF(LEN(Raw_Data!M178)&gt;0,INDEX(ScoreArray,MATCH(Raw_Data!M178,NamedSets!$A$1:$A$7,0),2),"")</f>
        <v/>
      </c>
      <c r="N177" s="16" t="str">
        <f>IF(LEN(Raw_Data!N178)&gt;0,INDEX(ReverseScoreArray,MATCH(Raw_Data!N178,NamedSets!$D$1:$D$7,0),2),"")</f>
        <v/>
      </c>
      <c r="O177" s="16" t="str">
        <f>IF(LEN(Raw_Data!O178)&gt;0,INDEX(ScoreArray,MATCH(Raw_Data!O178,NamedSets!$A$1:$A$7,0),2),"")</f>
        <v/>
      </c>
      <c r="P177" s="16" t="str">
        <f>IF(LEN(Raw_Data!P178)&gt;0,INDEX(ScoreArray,MATCH(Raw_Data!P178,NamedSets!$A$1:$A$7,0),2),"")</f>
        <v/>
      </c>
      <c r="Q177" s="16" t="str">
        <f>IF(LEN(Raw_Data!Q178)&gt;0,INDEX(ScoreArray,MATCH(Raw_Data!Q178,NamedSets!$A$1:$A$7,0),2),"")</f>
        <v/>
      </c>
      <c r="R177" s="16" t="str">
        <f>IF(LEN(Raw_Data!R178)&gt;0,INDEX(ScoreArray,MATCH(Raw_Data!R178,NamedSets!$A$1:$A$7,0),2),"")</f>
        <v/>
      </c>
      <c r="S177" s="16" t="str">
        <f>IF(LEN(Raw_Data!S178)&gt;0,INDEX(ScoreArray,MATCH(Raw_Data!S178,NamedSets!$A$1:$A$7,0),2),"")</f>
        <v/>
      </c>
      <c r="T177" s="16" t="str">
        <f>IF(LEN(Raw_Data!T178)&gt;0,INDEX(ScoreArray,MATCH(Raw_Data!T178,NamedSets!$A$1:$A$7,0),2),"")</f>
        <v/>
      </c>
      <c r="U177" s="16" t="str">
        <f>IF(LEN(Raw_Data!U178)&gt;0,INDEX(ScoreArray,MATCH(Raw_Data!U178,NamedSets!$A$1:$A$7,0),2),"")</f>
        <v/>
      </c>
      <c r="V177" s="16" t="str">
        <f>IF(LEN(Raw_Data!V178)&gt;0,INDEX(ScoreArray,MATCH(Raw_Data!V178,NamedSets!$A$1:$A$7,0),2),"")</f>
        <v/>
      </c>
      <c r="W177" s="16" t="str">
        <f>IF(LEN(Raw_Data!W178)&gt;0,INDEX(ScoreArray,MATCH(Raw_Data!W178,NamedSets!$A$1:$A$7,0),2),"")</f>
        <v/>
      </c>
      <c r="X177" s="16" t="str">
        <f>IF(LEN(Raw_Data!X178)&gt;0,INDEX(ScoreArray,MATCH(Raw_Data!X178,NamedSets!$A$1:$A$7,0),2),"")</f>
        <v/>
      </c>
      <c r="Y177" s="16" t="str">
        <f>IF(LEN(Raw_Data!Y178)&gt;0,INDEX(ScoreArray,MATCH(Raw_Data!Y178,NamedSets!$A$1:$A$7,0),2),"")</f>
        <v/>
      </c>
      <c r="Z177" s="16" t="str">
        <f>IF(LEN(Raw_Data!Z178)&gt;0,INDEX(ScoreArray,MATCH(Raw_Data!Z178,NamedSets!$A$1:$A$7,0),2),"")</f>
        <v/>
      </c>
      <c r="AA177" s="16" t="str">
        <f>IF(LEN(Raw_Data!AA178)&gt;0,INDEX(ScoreArray,MATCH(Raw_Data!AA178,NamedSets!$A$1:$A$7,0),2),"")</f>
        <v/>
      </c>
      <c r="AB177" s="16" t="str">
        <f>IF(LEN(Raw_Data!AB178)&gt;0,INDEX(ScoreArray,MATCH(Raw_Data!AB178,NamedSets!$A$1:$A$7,0),2),"")</f>
        <v/>
      </c>
      <c r="AC177" s="16" t="str">
        <f>IF(LEN(Raw_Data!AC178)&gt;0,INDEX(ScoreArray,MATCH(Raw_Data!AC178,NamedSets!$A$1:$A$7,0),2),"")</f>
        <v/>
      </c>
      <c r="AD177" s="16" t="str">
        <f>IF(LEN(Raw_Data!AD178)&gt;0,INDEX(ScoreArray,MATCH(Raw_Data!AD178,NamedSets!$A$1:$A$7,0),2),"")</f>
        <v/>
      </c>
      <c r="AE177" s="16" t="str">
        <f>IF(LEN(Raw_Data!AE178)&gt;0,INDEX(ScoreArray,MATCH(Raw_Data!AE178,NamedSets!$A$1:$A$7,0),2),"")</f>
        <v/>
      </c>
      <c r="AF177" s="16" t="str">
        <f>IF(LEN(Raw_Data!AF178)&gt;0,INDEX(ScoreArray,MATCH(Raw_Data!AF178,NamedSets!$A$1:$A$7,0),2),"")</f>
        <v/>
      </c>
      <c r="AG177" s="16" t="str">
        <f>IF(LEN(Raw_Data!AG178)&gt;0,INDEX(ScoreArray,MATCH(Raw_Data!AG178,NamedSets!$A$1:$A$7,0),2),"")</f>
        <v/>
      </c>
      <c r="AH177" s="16" t="str">
        <f>IF(LEN(Raw_Data!AH178)&gt;0,INDEX(ScoreArray,MATCH(Raw_Data!AH178,NamedSets!$A$1:$A$7,0),2),"")</f>
        <v/>
      </c>
      <c r="AI177" s="16" t="str">
        <f>IF(LEN(Raw_Data!AI178)&gt;0,INDEX(ScoreArray,MATCH(Raw_Data!AI178,NamedSets!$A$1:$A$7,0),2),"")</f>
        <v/>
      </c>
      <c r="AJ177" s="16" t="str">
        <f>IF(LEN(Raw_Data!AJ178)&gt;0,INDEX(ScoreArray,MATCH(Raw_Data!AJ178,NamedSets!$A$1:$A$7,0),2),"")</f>
        <v/>
      </c>
      <c r="AK177" s="16" t="str">
        <f>IF(LEN(Raw_Data!AK178)&gt;0,INDEX(ScoreArray,MATCH(Raw_Data!AK178,NamedSets!$A$1:$A$7,0),2),"")</f>
        <v/>
      </c>
      <c r="AL177" s="16" t="str">
        <f>IF(LEN(Raw_Data!AL178)&gt;0,INDEX(ScoreArray,MATCH(Raw_Data!AL178,NamedSets!$A$1:$A$7,0),2),"")</f>
        <v/>
      </c>
      <c r="AM177" s="16" t="str">
        <f>IF(LEN(Raw_Data!AM178)&gt;0,INDEX(ScoreArray,MATCH(Raw_Data!AM178,NamedSets!$A$1:$A$7,0),2),"")</f>
        <v/>
      </c>
      <c r="AN177" s="16" t="str">
        <f>IF(LEN(Raw_Data!AN178)&gt;0,INDEX(ScoreArray,MATCH(Raw_Data!AN178,NamedSets!$A$1:$A$7,0),2),"")</f>
        <v/>
      </c>
      <c r="AO177" s="16" t="str">
        <f>IF(LEN(Raw_Data!AO178)&gt;0,INDEX(ScoreArray,MATCH(Raw_Data!AO178,NamedSets!$A$1:$A$7,0),2),"")</f>
        <v/>
      </c>
      <c r="AP177" s="16" t="str">
        <f>IF(LEN(Raw_Data!AP178)&gt;0,INDEX(ScoreArray,MATCH(Raw_Data!AP178,NamedSets!$A$1:$A$7,0),2),"")</f>
        <v/>
      </c>
      <c r="AQ177" s="16" t="str">
        <f>IF(LEN(Raw_Data!AQ178)&gt;0,INDEX(ScoreArray,MATCH(Raw_Data!AQ178,NamedSets!$A$1:$A$7,0),2),"")</f>
        <v/>
      </c>
      <c r="AR177" s="16" t="str">
        <f>IF(LEN(Raw_Data!AR178)&gt;0,INDEX(ReverseScoreArray,MATCH(Raw_Data!AR178,NamedSets!$D$1:$D$7,0),2),"")</f>
        <v/>
      </c>
    </row>
    <row r="178" spans="1:44" x14ac:dyDescent="0.25">
      <c r="A178" s="21" t="str">
        <f>IF(ISBLANK(Raw_Data!AX179),"",Raw_Data!AX179)</f>
        <v/>
      </c>
      <c r="B178" s="21" t="str">
        <f>IF(ISBLANK(Raw_Data!AU179),"",Raw_Data!AU179)</f>
        <v/>
      </c>
      <c r="C178" s="21" t="str">
        <f>IF(ISBLANK(Raw_Data!AV179),"",Raw_Data!AV179)</f>
        <v/>
      </c>
      <c r="D178" s="16" t="str">
        <f>IF(LEN(Raw_Data!D179)&gt;0,INDEX(ScoreArray,MATCH(Raw_Data!D179,NamedSets!$A$1:$A$7,0),2),"")</f>
        <v/>
      </c>
      <c r="E178" s="16" t="str">
        <f>IF(LEN(Raw_Data!E179)&gt;0,INDEX(ReverseScoreArray,MATCH(Raw_Data!E179,NamedSets!$D$1:$D$7,0),2),"")</f>
        <v/>
      </c>
      <c r="F178" s="16" t="str">
        <f>IF(LEN(Raw_Data!F179)&gt;0,INDEX(ScoreArray,MATCH(Raw_Data!F179,NamedSets!$A$1:$A$7,0),2),"")</f>
        <v/>
      </c>
      <c r="G178" s="16" t="str">
        <f>IF(LEN(Raw_Data!G179)&gt;0,INDEX(ScoreArray,MATCH(Raw_Data!G179,NamedSets!$A$1:$A$7,0),2),"")</f>
        <v/>
      </c>
      <c r="H178" s="16" t="str">
        <f>IF(LEN(Raw_Data!H179)&gt;0,INDEX(ScoreArray,MATCH(Raw_Data!H179,NamedSets!$A$1:$A$7,0),2),"")</f>
        <v/>
      </c>
      <c r="I178" s="16" t="str">
        <f>IF(LEN(Raw_Data!I179)&gt;0,INDEX(ScoreArray,MATCH(Raw_Data!I179,NamedSets!$A$1:$A$7,0),2),"")</f>
        <v/>
      </c>
      <c r="J178" s="16" t="str">
        <f>IF(LEN(Raw_Data!J179)&gt;0,INDEX(ScoreArray,MATCH(Raw_Data!J179,NamedSets!$A$1:$A$7,0),2),"")</f>
        <v/>
      </c>
      <c r="K178" s="16" t="str">
        <f>IF(LEN(Raw_Data!K179)&gt;0,INDEX(ScoreArray,MATCH(Raw_Data!K179,NamedSets!$A$1:$A$7,0),2),"")</f>
        <v/>
      </c>
      <c r="L178" s="16" t="str">
        <f>IF(LEN(Raw_Data!L179)&gt;0,INDEX(ScoreArray,MATCH(Raw_Data!L179,NamedSets!$A$1:$A$7,0),2),"")</f>
        <v/>
      </c>
      <c r="M178" s="16" t="str">
        <f>IF(LEN(Raw_Data!M179)&gt;0,INDEX(ScoreArray,MATCH(Raw_Data!M179,NamedSets!$A$1:$A$7,0),2),"")</f>
        <v/>
      </c>
      <c r="N178" s="16" t="str">
        <f>IF(LEN(Raw_Data!N179)&gt;0,INDEX(ReverseScoreArray,MATCH(Raw_Data!N179,NamedSets!$D$1:$D$7,0),2),"")</f>
        <v/>
      </c>
      <c r="O178" s="16" t="str">
        <f>IF(LEN(Raw_Data!O179)&gt;0,INDEX(ScoreArray,MATCH(Raw_Data!O179,NamedSets!$A$1:$A$7,0),2),"")</f>
        <v/>
      </c>
      <c r="P178" s="16" t="str">
        <f>IF(LEN(Raw_Data!P179)&gt;0,INDEX(ScoreArray,MATCH(Raw_Data!P179,NamedSets!$A$1:$A$7,0),2),"")</f>
        <v/>
      </c>
      <c r="Q178" s="16" t="str">
        <f>IF(LEN(Raw_Data!Q179)&gt;0,INDEX(ScoreArray,MATCH(Raw_Data!Q179,NamedSets!$A$1:$A$7,0),2),"")</f>
        <v/>
      </c>
      <c r="R178" s="16" t="str">
        <f>IF(LEN(Raw_Data!R179)&gt;0,INDEX(ScoreArray,MATCH(Raw_Data!R179,NamedSets!$A$1:$A$7,0),2),"")</f>
        <v/>
      </c>
      <c r="S178" s="16" t="str">
        <f>IF(LEN(Raw_Data!S179)&gt;0,INDEX(ScoreArray,MATCH(Raw_Data!S179,NamedSets!$A$1:$A$7,0),2),"")</f>
        <v/>
      </c>
      <c r="T178" s="16" t="str">
        <f>IF(LEN(Raw_Data!T179)&gt;0,INDEX(ScoreArray,MATCH(Raw_Data!T179,NamedSets!$A$1:$A$7,0),2),"")</f>
        <v/>
      </c>
      <c r="U178" s="16" t="str">
        <f>IF(LEN(Raw_Data!U179)&gt;0,INDEX(ScoreArray,MATCH(Raw_Data!U179,NamedSets!$A$1:$A$7,0),2),"")</f>
        <v/>
      </c>
      <c r="V178" s="16" t="str">
        <f>IF(LEN(Raw_Data!V179)&gt;0,INDEX(ScoreArray,MATCH(Raw_Data!V179,NamedSets!$A$1:$A$7,0),2),"")</f>
        <v/>
      </c>
      <c r="W178" s="16" t="str">
        <f>IF(LEN(Raw_Data!W179)&gt;0,INDEX(ScoreArray,MATCH(Raw_Data!W179,NamedSets!$A$1:$A$7,0),2),"")</f>
        <v/>
      </c>
      <c r="X178" s="16" t="str">
        <f>IF(LEN(Raw_Data!X179)&gt;0,INDEX(ScoreArray,MATCH(Raw_Data!X179,NamedSets!$A$1:$A$7,0),2),"")</f>
        <v/>
      </c>
      <c r="Y178" s="16" t="str">
        <f>IF(LEN(Raw_Data!Y179)&gt;0,INDEX(ScoreArray,MATCH(Raw_Data!Y179,NamedSets!$A$1:$A$7,0),2),"")</f>
        <v/>
      </c>
      <c r="Z178" s="16" t="str">
        <f>IF(LEN(Raw_Data!Z179)&gt;0,INDEX(ScoreArray,MATCH(Raw_Data!Z179,NamedSets!$A$1:$A$7,0),2),"")</f>
        <v/>
      </c>
      <c r="AA178" s="16" t="str">
        <f>IF(LEN(Raw_Data!AA179)&gt;0,INDEX(ScoreArray,MATCH(Raw_Data!AA179,NamedSets!$A$1:$A$7,0),2),"")</f>
        <v/>
      </c>
      <c r="AB178" s="16" t="str">
        <f>IF(LEN(Raw_Data!AB179)&gt;0,INDEX(ScoreArray,MATCH(Raw_Data!AB179,NamedSets!$A$1:$A$7,0),2),"")</f>
        <v/>
      </c>
      <c r="AC178" s="16" t="str">
        <f>IF(LEN(Raw_Data!AC179)&gt;0,INDEX(ScoreArray,MATCH(Raw_Data!AC179,NamedSets!$A$1:$A$7,0),2),"")</f>
        <v/>
      </c>
      <c r="AD178" s="16" t="str">
        <f>IF(LEN(Raw_Data!AD179)&gt;0,INDEX(ScoreArray,MATCH(Raw_Data!AD179,NamedSets!$A$1:$A$7,0),2),"")</f>
        <v/>
      </c>
      <c r="AE178" s="16" t="str">
        <f>IF(LEN(Raw_Data!AE179)&gt;0,INDEX(ScoreArray,MATCH(Raw_Data!AE179,NamedSets!$A$1:$A$7,0),2),"")</f>
        <v/>
      </c>
      <c r="AF178" s="16" t="str">
        <f>IF(LEN(Raw_Data!AF179)&gt;0,INDEX(ScoreArray,MATCH(Raw_Data!AF179,NamedSets!$A$1:$A$7,0),2),"")</f>
        <v/>
      </c>
      <c r="AG178" s="16" t="str">
        <f>IF(LEN(Raw_Data!AG179)&gt;0,INDEX(ScoreArray,MATCH(Raw_Data!AG179,NamedSets!$A$1:$A$7,0),2),"")</f>
        <v/>
      </c>
      <c r="AH178" s="16" t="str">
        <f>IF(LEN(Raw_Data!AH179)&gt;0,INDEX(ScoreArray,MATCH(Raw_Data!AH179,NamedSets!$A$1:$A$7,0),2),"")</f>
        <v/>
      </c>
      <c r="AI178" s="16" t="str">
        <f>IF(LEN(Raw_Data!AI179)&gt;0,INDEX(ScoreArray,MATCH(Raw_Data!AI179,NamedSets!$A$1:$A$7,0),2),"")</f>
        <v/>
      </c>
      <c r="AJ178" s="16" t="str">
        <f>IF(LEN(Raw_Data!AJ179)&gt;0,INDEX(ScoreArray,MATCH(Raw_Data!AJ179,NamedSets!$A$1:$A$7,0),2),"")</f>
        <v/>
      </c>
      <c r="AK178" s="16" t="str">
        <f>IF(LEN(Raw_Data!AK179)&gt;0,INDEX(ScoreArray,MATCH(Raw_Data!AK179,NamedSets!$A$1:$A$7,0),2),"")</f>
        <v/>
      </c>
      <c r="AL178" s="16" t="str">
        <f>IF(LEN(Raw_Data!AL179)&gt;0,INDEX(ScoreArray,MATCH(Raw_Data!AL179,NamedSets!$A$1:$A$7,0),2),"")</f>
        <v/>
      </c>
      <c r="AM178" s="16" t="str">
        <f>IF(LEN(Raw_Data!AM179)&gt;0,INDEX(ScoreArray,MATCH(Raw_Data!AM179,NamedSets!$A$1:$A$7,0),2),"")</f>
        <v/>
      </c>
      <c r="AN178" s="16" t="str">
        <f>IF(LEN(Raw_Data!AN179)&gt;0,INDEX(ScoreArray,MATCH(Raw_Data!AN179,NamedSets!$A$1:$A$7,0),2),"")</f>
        <v/>
      </c>
      <c r="AO178" s="16" t="str">
        <f>IF(LEN(Raw_Data!AO179)&gt;0,INDEX(ScoreArray,MATCH(Raw_Data!AO179,NamedSets!$A$1:$A$7,0),2),"")</f>
        <v/>
      </c>
      <c r="AP178" s="16" t="str">
        <f>IF(LEN(Raw_Data!AP179)&gt;0,INDEX(ScoreArray,MATCH(Raw_Data!AP179,NamedSets!$A$1:$A$7,0),2),"")</f>
        <v/>
      </c>
      <c r="AQ178" s="16" t="str">
        <f>IF(LEN(Raw_Data!AQ179)&gt;0,INDEX(ScoreArray,MATCH(Raw_Data!AQ179,NamedSets!$A$1:$A$7,0),2),"")</f>
        <v/>
      </c>
      <c r="AR178" s="16" t="str">
        <f>IF(LEN(Raw_Data!AR179)&gt;0,INDEX(ReverseScoreArray,MATCH(Raw_Data!AR179,NamedSets!$D$1:$D$7,0),2),"")</f>
        <v/>
      </c>
    </row>
    <row r="179" spans="1:44" x14ac:dyDescent="0.25">
      <c r="A179" s="21" t="str">
        <f>IF(ISBLANK(Raw_Data!AX180),"",Raw_Data!AX180)</f>
        <v/>
      </c>
      <c r="B179" s="21" t="str">
        <f>IF(ISBLANK(Raw_Data!AU180),"",Raw_Data!AU180)</f>
        <v/>
      </c>
      <c r="C179" s="21" t="str">
        <f>IF(ISBLANK(Raw_Data!AV180),"",Raw_Data!AV180)</f>
        <v/>
      </c>
      <c r="D179" s="16" t="str">
        <f>IF(LEN(Raw_Data!D180)&gt;0,INDEX(ScoreArray,MATCH(Raw_Data!D180,NamedSets!$A$1:$A$7,0),2),"")</f>
        <v/>
      </c>
      <c r="E179" s="16" t="str">
        <f>IF(LEN(Raw_Data!E180)&gt;0,INDEX(ReverseScoreArray,MATCH(Raw_Data!E180,NamedSets!$D$1:$D$7,0),2),"")</f>
        <v/>
      </c>
      <c r="F179" s="16" t="str">
        <f>IF(LEN(Raw_Data!F180)&gt;0,INDEX(ScoreArray,MATCH(Raw_Data!F180,NamedSets!$A$1:$A$7,0),2),"")</f>
        <v/>
      </c>
      <c r="G179" s="16" t="str">
        <f>IF(LEN(Raw_Data!G180)&gt;0,INDEX(ScoreArray,MATCH(Raw_Data!G180,NamedSets!$A$1:$A$7,0),2),"")</f>
        <v/>
      </c>
      <c r="H179" s="16" t="str">
        <f>IF(LEN(Raw_Data!H180)&gt;0,INDEX(ScoreArray,MATCH(Raw_Data!H180,NamedSets!$A$1:$A$7,0),2),"")</f>
        <v/>
      </c>
      <c r="I179" s="16" t="str">
        <f>IF(LEN(Raw_Data!I180)&gt;0,INDEX(ScoreArray,MATCH(Raw_Data!I180,NamedSets!$A$1:$A$7,0),2),"")</f>
        <v/>
      </c>
      <c r="J179" s="16" t="str">
        <f>IF(LEN(Raw_Data!J180)&gt;0,INDEX(ScoreArray,MATCH(Raw_Data!J180,NamedSets!$A$1:$A$7,0),2),"")</f>
        <v/>
      </c>
      <c r="K179" s="16" t="str">
        <f>IF(LEN(Raw_Data!K180)&gt;0,INDEX(ScoreArray,MATCH(Raw_Data!K180,NamedSets!$A$1:$A$7,0),2),"")</f>
        <v/>
      </c>
      <c r="L179" s="16" t="str">
        <f>IF(LEN(Raw_Data!L180)&gt;0,INDEX(ScoreArray,MATCH(Raw_Data!L180,NamedSets!$A$1:$A$7,0),2),"")</f>
        <v/>
      </c>
      <c r="M179" s="16" t="str">
        <f>IF(LEN(Raw_Data!M180)&gt;0,INDEX(ScoreArray,MATCH(Raw_Data!M180,NamedSets!$A$1:$A$7,0),2),"")</f>
        <v/>
      </c>
      <c r="N179" s="16" t="str">
        <f>IF(LEN(Raw_Data!N180)&gt;0,INDEX(ReverseScoreArray,MATCH(Raw_Data!N180,NamedSets!$D$1:$D$7,0),2),"")</f>
        <v/>
      </c>
      <c r="O179" s="16" t="str">
        <f>IF(LEN(Raw_Data!O180)&gt;0,INDEX(ScoreArray,MATCH(Raw_Data!O180,NamedSets!$A$1:$A$7,0),2),"")</f>
        <v/>
      </c>
      <c r="P179" s="16" t="str">
        <f>IF(LEN(Raw_Data!P180)&gt;0,INDEX(ScoreArray,MATCH(Raw_Data!P180,NamedSets!$A$1:$A$7,0),2),"")</f>
        <v/>
      </c>
      <c r="Q179" s="16" t="str">
        <f>IF(LEN(Raw_Data!Q180)&gt;0,INDEX(ScoreArray,MATCH(Raw_Data!Q180,NamedSets!$A$1:$A$7,0),2),"")</f>
        <v/>
      </c>
      <c r="R179" s="16" t="str">
        <f>IF(LEN(Raw_Data!R180)&gt;0,INDEX(ScoreArray,MATCH(Raw_Data!R180,NamedSets!$A$1:$A$7,0),2),"")</f>
        <v/>
      </c>
      <c r="S179" s="16" t="str">
        <f>IF(LEN(Raw_Data!S180)&gt;0,INDEX(ScoreArray,MATCH(Raw_Data!S180,NamedSets!$A$1:$A$7,0),2),"")</f>
        <v/>
      </c>
      <c r="T179" s="16" t="str">
        <f>IF(LEN(Raw_Data!T180)&gt;0,INDEX(ScoreArray,MATCH(Raw_Data!T180,NamedSets!$A$1:$A$7,0),2),"")</f>
        <v/>
      </c>
      <c r="U179" s="16" t="str">
        <f>IF(LEN(Raw_Data!U180)&gt;0,INDEX(ScoreArray,MATCH(Raw_Data!U180,NamedSets!$A$1:$A$7,0),2),"")</f>
        <v/>
      </c>
      <c r="V179" s="16" t="str">
        <f>IF(LEN(Raw_Data!V180)&gt;0,INDEX(ScoreArray,MATCH(Raw_Data!V180,NamedSets!$A$1:$A$7,0),2),"")</f>
        <v/>
      </c>
      <c r="W179" s="16" t="str">
        <f>IF(LEN(Raw_Data!W180)&gt;0,INDEX(ScoreArray,MATCH(Raw_Data!W180,NamedSets!$A$1:$A$7,0),2),"")</f>
        <v/>
      </c>
      <c r="X179" s="16" t="str">
        <f>IF(LEN(Raw_Data!X180)&gt;0,INDEX(ScoreArray,MATCH(Raw_Data!X180,NamedSets!$A$1:$A$7,0),2),"")</f>
        <v/>
      </c>
      <c r="Y179" s="16" t="str">
        <f>IF(LEN(Raw_Data!Y180)&gt;0,INDEX(ScoreArray,MATCH(Raw_Data!Y180,NamedSets!$A$1:$A$7,0),2),"")</f>
        <v/>
      </c>
      <c r="Z179" s="16" t="str">
        <f>IF(LEN(Raw_Data!Z180)&gt;0,INDEX(ScoreArray,MATCH(Raw_Data!Z180,NamedSets!$A$1:$A$7,0),2),"")</f>
        <v/>
      </c>
      <c r="AA179" s="16" t="str">
        <f>IF(LEN(Raw_Data!AA180)&gt;0,INDEX(ScoreArray,MATCH(Raw_Data!AA180,NamedSets!$A$1:$A$7,0),2),"")</f>
        <v/>
      </c>
      <c r="AB179" s="16" t="str">
        <f>IF(LEN(Raw_Data!AB180)&gt;0,INDEX(ScoreArray,MATCH(Raw_Data!AB180,NamedSets!$A$1:$A$7,0),2),"")</f>
        <v/>
      </c>
      <c r="AC179" s="16" t="str">
        <f>IF(LEN(Raw_Data!AC180)&gt;0,INDEX(ScoreArray,MATCH(Raw_Data!AC180,NamedSets!$A$1:$A$7,0),2),"")</f>
        <v/>
      </c>
      <c r="AD179" s="16" t="str">
        <f>IF(LEN(Raw_Data!AD180)&gt;0,INDEX(ScoreArray,MATCH(Raw_Data!AD180,NamedSets!$A$1:$A$7,0),2),"")</f>
        <v/>
      </c>
      <c r="AE179" s="16" t="str">
        <f>IF(LEN(Raw_Data!AE180)&gt;0,INDEX(ScoreArray,MATCH(Raw_Data!AE180,NamedSets!$A$1:$A$7,0),2),"")</f>
        <v/>
      </c>
      <c r="AF179" s="16" t="str">
        <f>IF(LEN(Raw_Data!AF180)&gt;0,INDEX(ScoreArray,MATCH(Raw_Data!AF180,NamedSets!$A$1:$A$7,0),2),"")</f>
        <v/>
      </c>
      <c r="AG179" s="16" t="str">
        <f>IF(LEN(Raw_Data!AG180)&gt;0,INDEX(ScoreArray,MATCH(Raw_Data!AG180,NamedSets!$A$1:$A$7,0),2),"")</f>
        <v/>
      </c>
      <c r="AH179" s="16" t="str">
        <f>IF(LEN(Raw_Data!AH180)&gt;0,INDEX(ScoreArray,MATCH(Raw_Data!AH180,NamedSets!$A$1:$A$7,0),2),"")</f>
        <v/>
      </c>
      <c r="AI179" s="16" t="str">
        <f>IF(LEN(Raw_Data!AI180)&gt;0,INDEX(ScoreArray,MATCH(Raw_Data!AI180,NamedSets!$A$1:$A$7,0),2),"")</f>
        <v/>
      </c>
      <c r="AJ179" s="16" t="str">
        <f>IF(LEN(Raw_Data!AJ180)&gt;0,INDEX(ScoreArray,MATCH(Raw_Data!AJ180,NamedSets!$A$1:$A$7,0),2),"")</f>
        <v/>
      </c>
      <c r="AK179" s="16" t="str">
        <f>IF(LEN(Raw_Data!AK180)&gt;0,INDEX(ScoreArray,MATCH(Raw_Data!AK180,NamedSets!$A$1:$A$7,0),2),"")</f>
        <v/>
      </c>
      <c r="AL179" s="16" t="str">
        <f>IF(LEN(Raw_Data!AL180)&gt;0,INDEX(ScoreArray,MATCH(Raw_Data!AL180,NamedSets!$A$1:$A$7,0),2),"")</f>
        <v/>
      </c>
      <c r="AM179" s="16" t="str">
        <f>IF(LEN(Raw_Data!AM180)&gt;0,INDEX(ScoreArray,MATCH(Raw_Data!AM180,NamedSets!$A$1:$A$7,0),2),"")</f>
        <v/>
      </c>
      <c r="AN179" s="16" t="str">
        <f>IF(LEN(Raw_Data!AN180)&gt;0,INDEX(ScoreArray,MATCH(Raw_Data!AN180,NamedSets!$A$1:$A$7,0),2),"")</f>
        <v/>
      </c>
      <c r="AO179" s="16" t="str">
        <f>IF(LEN(Raw_Data!AO180)&gt;0,INDEX(ScoreArray,MATCH(Raw_Data!AO180,NamedSets!$A$1:$A$7,0),2),"")</f>
        <v/>
      </c>
      <c r="AP179" s="16" t="str">
        <f>IF(LEN(Raw_Data!AP180)&gt;0,INDEX(ScoreArray,MATCH(Raw_Data!AP180,NamedSets!$A$1:$A$7,0),2),"")</f>
        <v/>
      </c>
      <c r="AQ179" s="16" t="str">
        <f>IF(LEN(Raw_Data!AQ180)&gt;0,INDEX(ScoreArray,MATCH(Raw_Data!AQ180,NamedSets!$A$1:$A$7,0),2),"")</f>
        <v/>
      </c>
      <c r="AR179" s="16" t="str">
        <f>IF(LEN(Raw_Data!AR180)&gt;0,INDEX(ReverseScoreArray,MATCH(Raw_Data!AR180,NamedSets!$D$1:$D$7,0),2),"")</f>
        <v/>
      </c>
    </row>
    <row r="180" spans="1:44" x14ac:dyDescent="0.25">
      <c r="A180" s="21" t="str">
        <f>IF(ISBLANK(Raw_Data!AX181),"",Raw_Data!AX181)</f>
        <v/>
      </c>
      <c r="B180" s="21" t="str">
        <f>IF(ISBLANK(Raw_Data!AU181),"",Raw_Data!AU181)</f>
        <v/>
      </c>
      <c r="C180" s="21" t="str">
        <f>IF(ISBLANK(Raw_Data!AV181),"",Raw_Data!AV181)</f>
        <v/>
      </c>
      <c r="D180" s="16" t="str">
        <f>IF(LEN(Raw_Data!D181)&gt;0,INDEX(ScoreArray,MATCH(Raw_Data!D181,NamedSets!$A$1:$A$7,0),2),"")</f>
        <v/>
      </c>
      <c r="E180" s="16" t="str">
        <f>IF(LEN(Raw_Data!E181)&gt;0,INDEX(ReverseScoreArray,MATCH(Raw_Data!E181,NamedSets!$D$1:$D$7,0),2),"")</f>
        <v/>
      </c>
      <c r="F180" s="16" t="str">
        <f>IF(LEN(Raw_Data!F181)&gt;0,INDEX(ScoreArray,MATCH(Raw_Data!F181,NamedSets!$A$1:$A$7,0),2),"")</f>
        <v/>
      </c>
      <c r="G180" s="16" t="str">
        <f>IF(LEN(Raw_Data!G181)&gt;0,INDEX(ScoreArray,MATCH(Raw_Data!G181,NamedSets!$A$1:$A$7,0),2),"")</f>
        <v/>
      </c>
      <c r="H180" s="16" t="str">
        <f>IF(LEN(Raw_Data!H181)&gt;0,INDEX(ScoreArray,MATCH(Raw_Data!H181,NamedSets!$A$1:$A$7,0),2),"")</f>
        <v/>
      </c>
      <c r="I180" s="16" t="str">
        <f>IF(LEN(Raw_Data!I181)&gt;0,INDEX(ScoreArray,MATCH(Raw_Data!I181,NamedSets!$A$1:$A$7,0),2),"")</f>
        <v/>
      </c>
      <c r="J180" s="16" t="str">
        <f>IF(LEN(Raw_Data!J181)&gt;0,INDEX(ScoreArray,MATCH(Raw_Data!J181,NamedSets!$A$1:$A$7,0),2),"")</f>
        <v/>
      </c>
      <c r="K180" s="16" t="str">
        <f>IF(LEN(Raw_Data!K181)&gt;0,INDEX(ScoreArray,MATCH(Raw_Data!K181,NamedSets!$A$1:$A$7,0),2),"")</f>
        <v/>
      </c>
      <c r="L180" s="16" t="str">
        <f>IF(LEN(Raw_Data!L181)&gt;0,INDEX(ScoreArray,MATCH(Raw_Data!L181,NamedSets!$A$1:$A$7,0),2),"")</f>
        <v/>
      </c>
      <c r="M180" s="16" t="str">
        <f>IF(LEN(Raw_Data!M181)&gt;0,INDEX(ScoreArray,MATCH(Raw_Data!M181,NamedSets!$A$1:$A$7,0),2),"")</f>
        <v/>
      </c>
      <c r="N180" s="16" t="str">
        <f>IF(LEN(Raw_Data!N181)&gt;0,INDEX(ReverseScoreArray,MATCH(Raw_Data!N181,NamedSets!$D$1:$D$7,0),2),"")</f>
        <v/>
      </c>
      <c r="O180" s="16" t="str">
        <f>IF(LEN(Raw_Data!O181)&gt;0,INDEX(ScoreArray,MATCH(Raw_Data!O181,NamedSets!$A$1:$A$7,0),2),"")</f>
        <v/>
      </c>
      <c r="P180" s="16" t="str">
        <f>IF(LEN(Raw_Data!P181)&gt;0,INDEX(ScoreArray,MATCH(Raw_Data!P181,NamedSets!$A$1:$A$7,0),2),"")</f>
        <v/>
      </c>
      <c r="Q180" s="16" t="str">
        <f>IF(LEN(Raw_Data!Q181)&gt;0,INDEX(ScoreArray,MATCH(Raw_Data!Q181,NamedSets!$A$1:$A$7,0),2),"")</f>
        <v/>
      </c>
      <c r="R180" s="16" t="str">
        <f>IF(LEN(Raw_Data!R181)&gt;0,INDEX(ScoreArray,MATCH(Raw_Data!R181,NamedSets!$A$1:$A$7,0),2),"")</f>
        <v/>
      </c>
      <c r="S180" s="16" t="str">
        <f>IF(LEN(Raw_Data!S181)&gt;0,INDEX(ScoreArray,MATCH(Raw_Data!S181,NamedSets!$A$1:$A$7,0),2),"")</f>
        <v/>
      </c>
      <c r="T180" s="16" t="str">
        <f>IF(LEN(Raw_Data!T181)&gt;0,INDEX(ScoreArray,MATCH(Raw_Data!T181,NamedSets!$A$1:$A$7,0),2),"")</f>
        <v/>
      </c>
      <c r="U180" s="16" t="str">
        <f>IF(LEN(Raw_Data!U181)&gt;0,INDEX(ScoreArray,MATCH(Raw_Data!U181,NamedSets!$A$1:$A$7,0),2),"")</f>
        <v/>
      </c>
      <c r="V180" s="16" t="str">
        <f>IF(LEN(Raw_Data!V181)&gt;0,INDEX(ScoreArray,MATCH(Raw_Data!V181,NamedSets!$A$1:$A$7,0),2),"")</f>
        <v/>
      </c>
      <c r="W180" s="16" t="str">
        <f>IF(LEN(Raw_Data!W181)&gt;0,INDEX(ScoreArray,MATCH(Raw_Data!W181,NamedSets!$A$1:$A$7,0),2),"")</f>
        <v/>
      </c>
      <c r="X180" s="16" t="str">
        <f>IF(LEN(Raw_Data!X181)&gt;0,INDEX(ScoreArray,MATCH(Raw_Data!X181,NamedSets!$A$1:$A$7,0),2),"")</f>
        <v/>
      </c>
      <c r="Y180" s="16" t="str">
        <f>IF(LEN(Raw_Data!Y181)&gt;0,INDEX(ScoreArray,MATCH(Raw_Data!Y181,NamedSets!$A$1:$A$7,0),2),"")</f>
        <v/>
      </c>
      <c r="Z180" s="16" t="str">
        <f>IF(LEN(Raw_Data!Z181)&gt;0,INDEX(ScoreArray,MATCH(Raw_Data!Z181,NamedSets!$A$1:$A$7,0),2),"")</f>
        <v/>
      </c>
      <c r="AA180" s="16" t="str">
        <f>IF(LEN(Raw_Data!AA181)&gt;0,INDEX(ScoreArray,MATCH(Raw_Data!AA181,NamedSets!$A$1:$A$7,0),2),"")</f>
        <v/>
      </c>
      <c r="AB180" s="16" t="str">
        <f>IF(LEN(Raw_Data!AB181)&gt;0,INDEX(ScoreArray,MATCH(Raw_Data!AB181,NamedSets!$A$1:$A$7,0),2),"")</f>
        <v/>
      </c>
      <c r="AC180" s="16" t="str">
        <f>IF(LEN(Raw_Data!AC181)&gt;0,INDEX(ScoreArray,MATCH(Raw_Data!AC181,NamedSets!$A$1:$A$7,0),2),"")</f>
        <v/>
      </c>
      <c r="AD180" s="16" t="str">
        <f>IF(LEN(Raw_Data!AD181)&gt;0,INDEX(ScoreArray,MATCH(Raw_Data!AD181,NamedSets!$A$1:$A$7,0),2),"")</f>
        <v/>
      </c>
      <c r="AE180" s="16" t="str">
        <f>IF(LEN(Raw_Data!AE181)&gt;0,INDEX(ScoreArray,MATCH(Raw_Data!AE181,NamedSets!$A$1:$A$7,0),2),"")</f>
        <v/>
      </c>
      <c r="AF180" s="16" t="str">
        <f>IF(LEN(Raw_Data!AF181)&gt;0,INDEX(ScoreArray,MATCH(Raw_Data!AF181,NamedSets!$A$1:$A$7,0),2),"")</f>
        <v/>
      </c>
      <c r="AG180" s="16" t="str">
        <f>IF(LEN(Raw_Data!AG181)&gt;0,INDEX(ScoreArray,MATCH(Raw_Data!AG181,NamedSets!$A$1:$A$7,0),2),"")</f>
        <v/>
      </c>
      <c r="AH180" s="16" t="str">
        <f>IF(LEN(Raw_Data!AH181)&gt;0,INDEX(ScoreArray,MATCH(Raw_Data!AH181,NamedSets!$A$1:$A$7,0),2),"")</f>
        <v/>
      </c>
      <c r="AI180" s="16" t="str">
        <f>IF(LEN(Raw_Data!AI181)&gt;0,INDEX(ScoreArray,MATCH(Raw_Data!AI181,NamedSets!$A$1:$A$7,0),2),"")</f>
        <v/>
      </c>
      <c r="AJ180" s="16" t="str">
        <f>IF(LEN(Raw_Data!AJ181)&gt;0,INDEX(ScoreArray,MATCH(Raw_Data!AJ181,NamedSets!$A$1:$A$7,0),2),"")</f>
        <v/>
      </c>
      <c r="AK180" s="16" t="str">
        <f>IF(LEN(Raw_Data!AK181)&gt;0,INDEX(ScoreArray,MATCH(Raw_Data!AK181,NamedSets!$A$1:$A$7,0),2),"")</f>
        <v/>
      </c>
      <c r="AL180" s="16" t="str">
        <f>IF(LEN(Raw_Data!AL181)&gt;0,INDEX(ScoreArray,MATCH(Raw_Data!AL181,NamedSets!$A$1:$A$7,0),2),"")</f>
        <v/>
      </c>
      <c r="AM180" s="16" t="str">
        <f>IF(LEN(Raw_Data!AM181)&gt;0,INDEX(ScoreArray,MATCH(Raw_Data!AM181,NamedSets!$A$1:$A$7,0),2),"")</f>
        <v/>
      </c>
      <c r="AN180" s="16" t="str">
        <f>IF(LEN(Raw_Data!AN181)&gt;0,INDEX(ScoreArray,MATCH(Raw_Data!AN181,NamedSets!$A$1:$A$7,0),2),"")</f>
        <v/>
      </c>
      <c r="AO180" s="16" t="str">
        <f>IF(LEN(Raw_Data!AO181)&gt;0,INDEX(ScoreArray,MATCH(Raw_Data!AO181,NamedSets!$A$1:$A$7,0),2),"")</f>
        <v/>
      </c>
      <c r="AP180" s="16" t="str">
        <f>IF(LEN(Raw_Data!AP181)&gt;0,INDEX(ScoreArray,MATCH(Raw_Data!AP181,NamedSets!$A$1:$A$7,0),2),"")</f>
        <v/>
      </c>
      <c r="AQ180" s="16" t="str">
        <f>IF(LEN(Raw_Data!AQ181)&gt;0,INDEX(ScoreArray,MATCH(Raw_Data!AQ181,NamedSets!$A$1:$A$7,0),2),"")</f>
        <v/>
      </c>
      <c r="AR180" s="16" t="str">
        <f>IF(LEN(Raw_Data!AR181)&gt;0,INDEX(ReverseScoreArray,MATCH(Raw_Data!AR181,NamedSets!$D$1:$D$7,0),2),"")</f>
        <v/>
      </c>
    </row>
    <row r="181" spans="1:44" x14ac:dyDescent="0.25">
      <c r="A181" s="21" t="str">
        <f>IF(ISBLANK(Raw_Data!AX182),"",Raw_Data!AX182)</f>
        <v/>
      </c>
      <c r="B181" s="21" t="str">
        <f>IF(ISBLANK(Raw_Data!AU182),"",Raw_Data!AU182)</f>
        <v/>
      </c>
      <c r="C181" s="21" t="str">
        <f>IF(ISBLANK(Raw_Data!AV182),"",Raw_Data!AV182)</f>
        <v/>
      </c>
      <c r="D181" s="16" t="str">
        <f>IF(LEN(Raw_Data!D182)&gt;0,INDEX(ScoreArray,MATCH(Raw_Data!D182,NamedSets!$A$1:$A$7,0),2),"")</f>
        <v/>
      </c>
      <c r="E181" s="16" t="str">
        <f>IF(LEN(Raw_Data!E182)&gt;0,INDEX(ReverseScoreArray,MATCH(Raw_Data!E182,NamedSets!$D$1:$D$7,0),2),"")</f>
        <v/>
      </c>
      <c r="F181" s="16" t="str">
        <f>IF(LEN(Raw_Data!F182)&gt;0,INDEX(ScoreArray,MATCH(Raw_Data!F182,NamedSets!$A$1:$A$7,0),2),"")</f>
        <v/>
      </c>
      <c r="G181" s="16" t="str">
        <f>IF(LEN(Raw_Data!G182)&gt;0,INDEX(ScoreArray,MATCH(Raw_Data!G182,NamedSets!$A$1:$A$7,0),2),"")</f>
        <v/>
      </c>
      <c r="H181" s="16" t="str">
        <f>IF(LEN(Raw_Data!H182)&gt;0,INDEX(ScoreArray,MATCH(Raw_Data!H182,NamedSets!$A$1:$A$7,0),2),"")</f>
        <v/>
      </c>
      <c r="I181" s="16" t="str">
        <f>IF(LEN(Raw_Data!I182)&gt;0,INDEX(ScoreArray,MATCH(Raw_Data!I182,NamedSets!$A$1:$A$7,0),2),"")</f>
        <v/>
      </c>
      <c r="J181" s="16" t="str">
        <f>IF(LEN(Raw_Data!J182)&gt;0,INDEX(ScoreArray,MATCH(Raw_Data!J182,NamedSets!$A$1:$A$7,0),2),"")</f>
        <v/>
      </c>
      <c r="K181" s="16" t="str">
        <f>IF(LEN(Raw_Data!K182)&gt;0,INDEX(ScoreArray,MATCH(Raw_Data!K182,NamedSets!$A$1:$A$7,0),2),"")</f>
        <v/>
      </c>
      <c r="L181" s="16" t="str">
        <f>IF(LEN(Raw_Data!L182)&gt;0,INDEX(ScoreArray,MATCH(Raw_Data!L182,NamedSets!$A$1:$A$7,0),2),"")</f>
        <v/>
      </c>
      <c r="M181" s="16" t="str">
        <f>IF(LEN(Raw_Data!M182)&gt;0,INDEX(ScoreArray,MATCH(Raw_Data!M182,NamedSets!$A$1:$A$7,0),2),"")</f>
        <v/>
      </c>
      <c r="N181" s="16" t="str">
        <f>IF(LEN(Raw_Data!N182)&gt;0,INDEX(ReverseScoreArray,MATCH(Raw_Data!N182,NamedSets!$D$1:$D$7,0),2),"")</f>
        <v/>
      </c>
      <c r="O181" s="16" t="str">
        <f>IF(LEN(Raw_Data!O182)&gt;0,INDEX(ScoreArray,MATCH(Raw_Data!O182,NamedSets!$A$1:$A$7,0),2),"")</f>
        <v/>
      </c>
      <c r="P181" s="16" t="str">
        <f>IF(LEN(Raw_Data!P182)&gt;0,INDEX(ScoreArray,MATCH(Raw_Data!P182,NamedSets!$A$1:$A$7,0),2),"")</f>
        <v/>
      </c>
      <c r="Q181" s="16" t="str">
        <f>IF(LEN(Raw_Data!Q182)&gt;0,INDEX(ScoreArray,MATCH(Raw_Data!Q182,NamedSets!$A$1:$A$7,0),2),"")</f>
        <v/>
      </c>
      <c r="R181" s="16" t="str">
        <f>IF(LEN(Raw_Data!R182)&gt;0,INDEX(ScoreArray,MATCH(Raw_Data!R182,NamedSets!$A$1:$A$7,0),2),"")</f>
        <v/>
      </c>
      <c r="S181" s="16" t="str">
        <f>IF(LEN(Raw_Data!S182)&gt;0,INDEX(ScoreArray,MATCH(Raw_Data!S182,NamedSets!$A$1:$A$7,0),2),"")</f>
        <v/>
      </c>
      <c r="T181" s="16" t="str">
        <f>IF(LEN(Raw_Data!T182)&gt;0,INDEX(ScoreArray,MATCH(Raw_Data!T182,NamedSets!$A$1:$A$7,0),2),"")</f>
        <v/>
      </c>
      <c r="U181" s="16" t="str">
        <f>IF(LEN(Raw_Data!U182)&gt;0,INDEX(ScoreArray,MATCH(Raw_Data!U182,NamedSets!$A$1:$A$7,0),2),"")</f>
        <v/>
      </c>
      <c r="V181" s="16" t="str">
        <f>IF(LEN(Raw_Data!V182)&gt;0,INDEX(ScoreArray,MATCH(Raw_Data!V182,NamedSets!$A$1:$A$7,0),2),"")</f>
        <v/>
      </c>
      <c r="W181" s="16" t="str">
        <f>IF(LEN(Raw_Data!W182)&gt;0,INDEX(ScoreArray,MATCH(Raw_Data!W182,NamedSets!$A$1:$A$7,0),2),"")</f>
        <v/>
      </c>
      <c r="X181" s="16" t="str">
        <f>IF(LEN(Raw_Data!X182)&gt;0,INDEX(ScoreArray,MATCH(Raw_Data!X182,NamedSets!$A$1:$A$7,0),2),"")</f>
        <v/>
      </c>
      <c r="Y181" s="16" t="str">
        <f>IF(LEN(Raw_Data!Y182)&gt;0,INDEX(ScoreArray,MATCH(Raw_Data!Y182,NamedSets!$A$1:$A$7,0),2),"")</f>
        <v/>
      </c>
      <c r="Z181" s="16" t="str">
        <f>IF(LEN(Raw_Data!Z182)&gt;0,INDEX(ScoreArray,MATCH(Raw_Data!Z182,NamedSets!$A$1:$A$7,0),2),"")</f>
        <v/>
      </c>
      <c r="AA181" s="16" t="str">
        <f>IF(LEN(Raw_Data!AA182)&gt;0,INDEX(ScoreArray,MATCH(Raw_Data!AA182,NamedSets!$A$1:$A$7,0),2),"")</f>
        <v/>
      </c>
      <c r="AB181" s="16" t="str">
        <f>IF(LEN(Raw_Data!AB182)&gt;0,INDEX(ScoreArray,MATCH(Raw_Data!AB182,NamedSets!$A$1:$A$7,0),2),"")</f>
        <v/>
      </c>
      <c r="AC181" s="16" t="str">
        <f>IF(LEN(Raw_Data!AC182)&gt;0,INDEX(ScoreArray,MATCH(Raw_Data!AC182,NamedSets!$A$1:$A$7,0),2),"")</f>
        <v/>
      </c>
      <c r="AD181" s="16" t="str">
        <f>IF(LEN(Raw_Data!AD182)&gt;0,INDEX(ScoreArray,MATCH(Raw_Data!AD182,NamedSets!$A$1:$A$7,0),2),"")</f>
        <v/>
      </c>
      <c r="AE181" s="16" t="str">
        <f>IF(LEN(Raw_Data!AE182)&gt;0,INDEX(ScoreArray,MATCH(Raw_Data!AE182,NamedSets!$A$1:$A$7,0),2),"")</f>
        <v/>
      </c>
      <c r="AF181" s="16" t="str">
        <f>IF(LEN(Raw_Data!AF182)&gt;0,INDEX(ScoreArray,MATCH(Raw_Data!AF182,NamedSets!$A$1:$A$7,0),2),"")</f>
        <v/>
      </c>
      <c r="AG181" s="16" t="str">
        <f>IF(LEN(Raw_Data!AG182)&gt;0,INDEX(ScoreArray,MATCH(Raw_Data!AG182,NamedSets!$A$1:$A$7,0),2),"")</f>
        <v/>
      </c>
      <c r="AH181" s="16" t="str">
        <f>IF(LEN(Raw_Data!AH182)&gt;0,INDEX(ScoreArray,MATCH(Raw_Data!AH182,NamedSets!$A$1:$A$7,0),2),"")</f>
        <v/>
      </c>
      <c r="AI181" s="16" t="str">
        <f>IF(LEN(Raw_Data!AI182)&gt;0,INDEX(ScoreArray,MATCH(Raw_Data!AI182,NamedSets!$A$1:$A$7,0),2),"")</f>
        <v/>
      </c>
      <c r="AJ181" s="16" t="str">
        <f>IF(LEN(Raw_Data!AJ182)&gt;0,INDEX(ScoreArray,MATCH(Raw_Data!AJ182,NamedSets!$A$1:$A$7,0),2),"")</f>
        <v/>
      </c>
      <c r="AK181" s="16" t="str">
        <f>IF(LEN(Raw_Data!AK182)&gt;0,INDEX(ScoreArray,MATCH(Raw_Data!AK182,NamedSets!$A$1:$A$7,0),2),"")</f>
        <v/>
      </c>
      <c r="AL181" s="16" t="str">
        <f>IF(LEN(Raw_Data!AL182)&gt;0,INDEX(ScoreArray,MATCH(Raw_Data!AL182,NamedSets!$A$1:$A$7,0),2),"")</f>
        <v/>
      </c>
      <c r="AM181" s="16" t="str">
        <f>IF(LEN(Raw_Data!AM182)&gt;0,INDEX(ScoreArray,MATCH(Raw_Data!AM182,NamedSets!$A$1:$A$7,0),2),"")</f>
        <v/>
      </c>
      <c r="AN181" s="16" t="str">
        <f>IF(LEN(Raw_Data!AN182)&gt;0,INDEX(ScoreArray,MATCH(Raw_Data!AN182,NamedSets!$A$1:$A$7,0),2),"")</f>
        <v/>
      </c>
      <c r="AO181" s="16" t="str">
        <f>IF(LEN(Raw_Data!AO182)&gt;0,INDEX(ScoreArray,MATCH(Raw_Data!AO182,NamedSets!$A$1:$A$7,0),2),"")</f>
        <v/>
      </c>
      <c r="AP181" s="16" t="str">
        <f>IF(LEN(Raw_Data!AP182)&gt;0,INDEX(ScoreArray,MATCH(Raw_Data!AP182,NamedSets!$A$1:$A$7,0),2),"")</f>
        <v/>
      </c>
      <c r="AQ181" s="16" t="str">
        <f>IF(LEN(Raw_Data!AQ182)&gt;0,INDEX(ScoreArray,MATCH(Raw_Data!AQ182,NamedSets!$A$1:$A$7,0),2),"")</f>
        <v/>
      </c>
      <c r="AR181" s="16" t="str">
        <f>IF(LEN(Raw_Data!AR182)&gt;0,INDEX(ReverseScoreArray,MATCH(Raw_Data!AR182,NamedSets!$D$1:$D$7,0),2),"")</f>
        <v/>
      </c>
    </row>
    <row r="182" spans="1:44" x14ac:dyDescent="0.25">
      <c r="A182" s="21" t="str">
        <f>IF(ISBLANK(Raw_Data!AX183),"",Raw_Data!AX183)</f>
        <v/>
      </c>
      <c r="B182" s="21" t="str">
        <f>IF(ISBLANK(Raw_Data!AU183),"",Raw_Data!AU183)</f>
        <v/>
      </c>
      <c r="C182" s="21" t="str">
        <f>IF(ISBLANK(Raw_Data!AV183),"",Raw_Data!AV183)</f>
        <v/>
      </c>
      <c r="D182" s="16" t="str">
        <f>IF(LEN(Raw_Data!D183)&gt;0,INDEX(ScoreArray,MATCH(Raw_Data!D183,NamedSets!$A$1:$A$7,0),2),"")</f>
        <v/>
      </c>
      <c r="E182" s="16" t="str">
        <f>IF(LEN(Raw_Data!E183)&gt;0,INDEX(ReverseScoreArray,MATCH(Raw_Data!E183,NamedSets!$D$1:$D$7,0),2),"")</f>
        <v/>
      </c>
      <c r="F182" s="16" t="str">
        <f>IF(LEN(Raw_Data!F183)&gt;0,INDEX(ScoreArray,MATCH(Raw_Data!F183,NamedSets!$A$1:$A$7,0),2),"")</f>
        <v/>
      </c>
      <c r="G182" s="16" t="str">
        <f>IF(LEN(Raw_Data!G183)&gt;0,INDEX(ScoreArray,MATCH(Raw_Data!G183,NamedSets!$A$1:$A$7,0),2),"")</f>
        <v/>
      </c>
      <c r="H182" s="16" t="str">
        <f>IF(LEN(Raw_Data!H183)&gt;0,INDEX(ScoreArray,MATCH(Raw_Data!H183,NamedSets!$A$1:$A$7,0),2),"")</f>
        <v/>
      </c>
      <c r="I182" s="16" t="str">
        <f>IF(LEN(Raw_Data!I183)&gt;0,INDEX(ScoreArray,MATCH(Raw_Data!I183,NamedSets!$A$1:$A$7,0),2),"")</f>
        <v/>
      </c>
      <c r="J182" s="16" t="str">
        <f>IF(LEN(Raw_Data!J183)&gt;0,INDEX(ScoreArray,MATCH(Raw_Data!J183,NamedSets!$A$1:$A$7,0),2),"")</f>
        <v/>
      </c>
      <c r="K182" s="16" t="str">
        <f>IF(LEN(Raw_Data!K183)&gt;0,INDEX(ScoreArray,MATCH(Raw_Data!K183,NamedSets!$A$1:$A$7,0),2),"")</f>
        <v/>
      </c>
      <c r="L182" s="16" t="str">
        <f>IF(LEN(Raw_Data!L183)&gt;0,INDEX(ScoreArray,MATCH(Raw_Data!L183,NamedSets!$A$1:$A$7,0),2),"")</f>
        <v/>
      </c>
      <c r="M182" s="16" t="str">
        <f>IF(LEN(Raw_Data!M183)&gt;0,INDEX(ScoreArray,MATCH(Raw_Data!M183,NamedSets!$A$1:$A$7,0),2),"")</f>
        <v/>
      </c>
      <c r="N182" s="16" t="str">
        <f>IF(LEN(Raw_Data!N183)&gt;0,INDEX(ReverseScoreArray,MATCH(Raw_Data!N183,NamedSets!$D$1:$D$7,0),2),"")</f>
        <v/>
      </c>
      <c r="O182" s="16" t="str">
        <f>IF(LEN(Raw_Data!O183)&gt;0,INDEX(ScoreArray,MATCH(Raw_Data!O183,NamedSets!$A$1:$A$7,0),2),"")</f>
        <v/>
      </c>
      <c r="P182" s="16" t="str">
        <f>IF(LEN(Raw_Data!P183)&gt;0,INDEX(ScoreArray,MATCH(Raw_Data!P183,NamedSets!$A$1:$A$7,0),2),"")</f>
        <v/>
      </c>
      <c r="Q182" s="16" t="str">
        <f>IF(LEN(Raw_Data!Q183)&gt;0,INDEX(ScoreArray,MATCH(Raw_Data!Q183,NamedSets!$A$1:$A$7,0),2),"")</f>
        <v/>
      </c>
      <c r="R182" s="16" t="str">
        <f>IF(LEN(Raw_Data!R183)&gt;0,INDEX(ScoreArray,MATCH(Raw_Data!R183,NamedSets!$A$1:$A$7,0),2),"")</f>
        <v/>
      </c>
      <c r="S182" s="16" t="str">
        <f>IF(LEN(Raw_Data!S183)&gt;0,INDEX(ScoreArray,MATCH(Raw_Data!S183,NamedSets!$A$1:$A$7,0),2),"")</f>
        <v/>
      </c>
      <c r="T182" s="16" t="str">
        <f>IF(LEN(Raw_Data!T183)&gt;0,INDEX(ScoreArray,MATCH(Raw_Data!T183,NamedSets!$A$1:$A$7,0),2),"")</f>
        <v/>
      </c>
      <c r="U182" s="16" t="str">
        <f>IF(LEN(Raw_Data!U183)&gt;0,INDEX(ScoreArray,MATCH(Raw_Data!U183,NamedSets!$A$1:$A$7,0),2),"")</f>
        <v/>
      </c>
      <c r="V182" s="16" t="str">
        <f>IF(LEN(Raw_Data!V183)&gt;0,INDEX(ScoreArray,MATCH(Raw_Data!V183,NamedSets!$A$1:$A$7,0),2),"")</f>
        <v/>
      </c>
      <c r="W182" s="16" t="str">
        <f>IF(LEN(Raw_Data!W183)&gt;0,INDEX(ScoreArray,MATCH(Raw_Data!W183,NamedSets!$A$1:$A$7,0),2),"")</f>
        <v/>
      </c>
      <c r="X182" s="16" t="str">
        <f>IF(LEN(Raw_Data!X183)&gt;0,INDEX(ScoreArray,MATCH(Raw_Data!X183,NamedSets!$A$1:$A$7,0),2),"")</f>
        <v/>
      </c>
      <c r="Y182" s="16" t="str">
        <f>IF(LEN(Raw_Data!Y183)&gt;0,INDEX(ScoreArray,MATCH(Raw_Data!Y183,NamedSets!$A$1:$A$7,0),2),"")</f>
        <v/>
      </c>
      <c r="Z182" s="16" t="str">
        <f>IF(LEN(Raw_Data!Z183)&gt;0,INDEX(ScoreArray,MATCH(Raw_Data!Z183,NamedSets!$A$1:$A$7,0),2),"")</f>
        <v/>
      </c>
      <c r="AA182" s="16" t="str">
        <f>IF(LEN(Raw_Data!AA183)&gt;0,INDEX(ScoreArray,MATCH(Raw_Data!AA183,NamedSets!$A$1:$A$7,0),2),"")</f>
        <v/>
      </c>
      <c r="AB182" s="16" t="str">
        <f>IF(LEN(Raw_Data!AB183)&gt;0,INDEX(ScoreArray,MATCH(Raw_Data!AB183,NamedSets!$A$1:$A$7,0),2),"")</f>
        <v/>
      </c>
      <c r="AC182" s="16" t="str">
        <f>IF(LEN(Raw_Data!AC183)&gt;0,INDEX(ScoreArray,MATCH(Raw_Data!AC183,NamedSets!$A$1:$A$7,0),2),"")</f>
        <v/>
      </c>
      <c r="AD182" s="16" t="str">
        <f>IF(LEN(Raw_Data!AD183)&gt;0,INDEX(ScoreArray,MATCH(Raw_Data!AD183,NamedSets!$A$1:$A$7,0),2),"")</f>
        <v/>
      </c>
      <c r="AE182" s="16" t="str">
        <f>IF(LEN(Raw_Data!AE183)&gt;0,INDEX(ScoreArray,MATCH(Raw_Data!AE183,NamedSets!$A$1:$A$7,0),2),"")</f>
        <v/>
      </c>
      <c r="AF182" s="16" t="str">
        <f>IF(LEN(Raw_Data!AF183)&gt;0,INDEX(ScoreArray,MATCH(Raw_Data!AF183,NamedSets!$A$1:$A$7,0),2),"")</f>
        <v/>
      </c>
      <c r="AG182" s="16" t="str">
        <f>IF(LEN(Raw_Data!AG183)&gt;0,INDEX(ScoreArray,MATCH(Raw_Data!AG183,NamedSets!$A$1:$A$7,0),2),"")</f>
        <v/>
      </c>
      <c r="AH182" s="16" t="str">
        <f>IF(LEN(Raw_Data!AH183)&gt;0,INDEX(ScoreArray,MATCH(Raw_Data!AH183,NamedSets!$A$1:$A$7,0),2),"")</f>
        <v/>
      </c>
      <c r="AI182" s="16" t="str">
        <f>IF(LEN(Raw_Data!AI183)&gt;0,INDEX(ScoreArray,MATCH(Raw_Data!AI183,NamedSets!$A$1:$A$7,0),2),"")</f>
        <v/>
      </c>
      <c r="AJ182" s="16" t="str">
        <f>IF(LEN(Raw_Data!AJ183)&gt;0,INDEX(ScoreArray,MATCH(Raw_Data!AJ183,NamedSets!$A$1:$A$7,0),2),"")</f>
        <v/>
      </c>
      <c r="AK182" s="16" t="str">
        <f>IF(LEN(Raw_Data!AK183)&gt;0,INDEX(ScoreArray,MATCH(Raw_Data!AK183,NamedSets!$A$1:$A$7,0),2),"")</f>
        <v/>
      </c>
      <c r="AL182" s="16" t="str">
        <f>IF(LEN(Raw_Data!AL183)&gt;0,INDEX(ScoreArray,MATCH(Raw_Data!AL183,NamedSets!$A$1:$A$7,0),2),"")</f>
        <v/>
      </c>
      <c r="AM182" s="16" t="str">
        <f>IF(LEN(Raw_Data!AM183)&gt;0,INDEX(ScoreArray,MATCH(Raw_Data!AM183,NamedSets!$A$1:$A$7,0),2),"")</f>
        <v/>
      </c>
      <c r="AN182" s="16" t="str">
        <f>IF(LEN(Raw_Data!AN183)&gt;0,INDEX(ScoreArray,MATCH(Raw_Data!AN183,NamedSets!$A$1:$A$7,0),2),"")</f>
        <v/>
      </c>
      <c r="AO182" s="16" t="str">
        <f>IF(LEN(Raw_Data!AO183)&gt;0,INDEX(ScoreArray,MATCH(Raw_Data!AO183,NamedSets!$A$1:$A$7,0),2),"")</f>
        <v/>
      </c>
      <c r="AP182" s="16" t="str">
        <f>IF(LEN(Raw_Data!AP183)&gt;0,INDEX(ScoreArray,MATCH(Raw_Data!AP183,NamedSets!$A$1:$A$7,0),2),"")</f>
        <v/>
      </c>
      <c r="AQ182" s="16" t="str">
        <f>IF(LEN(Raw_Data!AQ183)&gt;0,INDEX(ScoreArray,MATCH(Raw_Data!AQ183,NamedSets!$A$1:$A$7,0),2),"")</f>
        <v/>
      </c>
      <c r="AR182" s="16" t="str">
        <f>IF(LEN(Raw_Data!AR183)&gt;0,INDEX(ReverseScoreArray,MATCH(Raw_Data!AR183,NamedSets!$D$1:$D$7,0),2),"")</f>
        <v/>
      </c>
    </row>
    <row r="183" spans="1:44" x14ac:dyDescent="0.25">
      <c r="A183" s="21" t="str">
        <f>IF(ISBLANK(Raw_Data!AX184),"",Raw_Data!AX184)</f>
        <v/>
      </c>
      <c r="B183" s="21" t="str">
        <f>IF(ISBLANK(Raw_Data!AU184),"",Raw_Data!AU184)</f>
        <v/>
      </c>
      <c r="C183" s="21" t="str">
        <f>IF(ISBLANK(Raw_Data!AV184),"",Raw_Data!AV184)</f>
        <v/>
      </c>
      <c r="D183" s="16" t="str">
        <f>IF(LEN(Raw_Data!D184)&gt;0,INDEX(ScoreArray,MATCH(Raw_Data!D184,NamedSets!$A$1:$A$7,0),2),"")</f>
        <v/>
      </c>
      <c r="E183" s="16" t="str">
        <f>IF(LEN(Raw_Data!E184)&gt;0,INDEX(ReverseScoreArray,MATCH(Raw_Data!E184,NamedSets!$D$1:$D$7,0),2),"")</f>
        <v/>
      </c>
      <c r="F183" s="16" t="str">
        <f>IF(LEN(Raw_Data!F184)&gt;0,INDEX(ScoreArray,MATCH(Raw_Data!F184,NamedSets!$A$1:$A$7,0),2),"")</f>
        <v/>
      </c>
      <c r="G183" s="16" t="str">
        <f>IF(LEN(Raw_Data!G184)&gt;0,INDEX(ScoreArray,MATCH(Raw_Data!G184,NamedSets!$A$1:$A$7,0),2),"")</f>
        <v/>
      </c>
      <c r="H183" s="16" t="str">
        <f>IF(LEN(Raw_Data!H184)&gt;0,INDEX(ScoreArray,MATCH(Raw_Data!H184,NamedSets!$A$1:$A$7,0),2),"")</f>
        <v/>
      </c>
      <c r="I183" s="16" t="str">
        <f>IF(LEN(Raw_Data!I184)&gt;0,INDEX(ScoreArray,MATCH(Raw_Data!I184,NamedSets!$A$1:$A$7,0),2),"")</f>
        <v/>
      </c>
      <c r="J183" s="16" t="str">
        <f>IF(LEN(Raw_Data!J184)&gt;0,INDEX(ScoreArray,MATCH(Raw_Data!J184,NamedSets!$A$1:$A$7,0),2),"")</f>
        <v/>
      </c>
      <c r="K183" s="16" t="str">
        <f>IF(LEN(Raw_Data!K184)&gt;0,INDEX(ScoreArray,MATCH(Raw_Data!K184,NamedSets!$A$1:$A$7,0),2),"")</f>
        <v/>
      </c>
      <c r="L183" s="16" t="str">
        <f>IF(LEN(Raw_Data!L184)&gt;0,INDEX(ScoreArray,MATCH(Raw_Data!L184,NamedSets!$A$1:$A$7,0),2),"")</f>
        <v/>
      </c>
      <c r="M183" s="16" t="str">
        <f>IF(LEN(Raw_Data!M184)&gt;0,INDEX(ScoreArray,MATCH(Raw_Data!M184,NamedSets!$A$1:$A$7,0),2),"")</f>
        <v/>
      </c>
      <c r="N183" s="16" t="str">
        <f>IF(LEN(Raw_Data!N184)&gt;0,INDEX(ReverseScoreArray,MATCH(Raw_Data!N184,NamedSets!$D$1:$D$7,0),2),"")</f>
        <v/>
      </c>
      <c r="O183" s="16" t="str">
        <f>IF(LEN(Raw_Data!O184)&gt;0,INDEX(ScoreArray,MATCH(Raw_Data!O184,NamedSets!$A$1:$A$7,0),2),"")</f>
        <v/>
      </c>
      <c r="P183" s="16" t="str">
        <f>IF(LEN(Raw_Data!P184)&gt;0,INDEX(ScoreArray,MATCH(Raw_Data!P184,NamedSets!$A$1:$A$7,0),2),"")</f>
        <v/>
      </c>
      <c r="Q183" s="16" t="str">
        <f>IF(LEN(Raw_Data!Q184)&gt;0,INDEX(ScoreArray,MATCH(Raw_Data!Q184,NamedSets!$A$1:$A$7,0),2),"")</f>
        <v/>
      </c>
      <c r="R183" s="16" t="str">
        <f>IF(LEN(Raw_Data!R184)&gt;0,INDEX(ScoreArray,MATCH(Raw_Data!R184,NamedSets!$A$1:$A$7,0),2),"")</f>
        <v/>
      </c>
      <c r="S183" s="16" t="str">
        <f>IF(LEN(Raw_Data!S184)&gt;0,INDEX(ScoreArray,MATCH(Raw_Data!S184,NamedSets!$A$1:$A$7,0),2),"")</f>
        <v/>
      </c>
      <c r="T183" s="16" t="str">
        <f>IF(LEN(Raw_Data!T184)&gt;0,INDEX(ScoreArray,MATCH(Raw_Data!T184,NamedSets!$A$1:$A$7,0),2),"")</f>
        <v/>
      </c>
      <c r="U183" s="16" t="str">
        <f>IF(LEN(Raw_Data!U184)&gt;0,INDEX(ScoreArray,MATCH(Raw_Data!U184,NamedSets!$A$1:$A$7,0),2),"")</f>
        <v/>
      </c>
      <c r="V183" s="16" t="str">
        <f>IF(LEN(Raw_Data!V184)&gt;0,INDEX(ScoreArray,MATCH(Raw_Data!V184,NamedSets!$A$1:$A$7,0),2),"")</f>
        <v/>
      </c>
      <c r="W183" s="16" t="str">
        <f>IF(LEN(Raw_Data!W184)&gt;0,INDEX(ScoreArray,MATCH(Raw_Data!W184,NamedSets!$A$1:$A$7,0),2),"")</f>
        <v/>
      </c>
      <c r="X183" s="16" t="str">
        <f>IF(LEN(Raw_Data!X184)&gt;0,INDEX(ScoreArray,MATCH(Raw_Data!X184,NamedSets!$A$1:$A$7,0),2),"")</f>
        <v/>
      </c>
      <c r="Y183" s="16" t="str">
        <f>IF(LEN(Raw_Data!Y184)&gt;0,INDEX(ScoreArray,MATCH(Raw_Data!Y184,NamedSets!$A$1:$A$7,0),2),"")</f>
        <v/>
      </c>
      <c r="Z183" s="16" t="str">
        <f>IF(LEN(Raw_Data!Z184)&gt;0,INDEX(ScoreArray,MATCH(Raw_Data!Z184,NamedSets!$A$1:$A$7,0),2),"")</f>
        <v/>
      </c>
      <c r="AA183" s="16" t="str">
        <f>IF(LEN(Raw_Data!AA184)&gt;0,INDEX(ScoreArray,MATCH(Raw_Data!AA184,NamedSets!$A$1:$A$7,0),2),"")</f>
        <v/>
      </c>
      <c r="AB183" s="16" t="str">
        <f>IF(LEN(Raw_Data!AB184)&gt;0,INDEX(ScoreArray,MATCH(Raw_Data!AB184,NamedSets!$A$1:$A$7,0),2),"")</f>
        <v/>
      </c>
      <c r="AC183" s="16" t="str">
        <f>IF(LEN(Raw_Data!AC184)&gt;0,INDEX(ScoreArray,MATCH(Raw_Data!AC184,NamedSets!$A$1:$A$7,0),2),"")</f>
        <v/>
      </c>
      <c r="AD183" s="16" t="str">
        <f>IF(LEN(Raw_Data!AD184)&gt;0,INDEX(ScoreArray,MATCH(Raw_Data!AD184,NamedSets!$A$1:$A$7,0),2),"")</f>
        <v/>
      </c>
      <c r="AE183" s="16" t="str">
        <f>IF(LEN(Raw_Data!AE184)&gt;0,INDEX(ScoreArray,MATCH(Raw_Data!AE184,NamedSets!$A$1:$A$7,0),2),"")</f>
        <v/>
      </c>
      <c r="AF183" s="16" t="str">
        <f>IF(LEN(Raw_Data!AF184)&gt;0,INDEX(ScoreArray,MATCH(Raw_Data!AF184,NamedSets!$A$1:$A$7,0),2),"")</f>
        <v/>
      </c>
      <c r="AG183" s="16" t="str">
        <f>IF(LEN(Raw_Data!AG184)&gt;0,INDEX(ScoreArray,MATCH(Raw_Data!AG184,NamedSets!$A$1:$A$7,0),2),"")</f>
        <v/>
      </c>
      <c r="AH183" s="16" t="str">
        <f>IF(LEN(Raw_Data!AH184)&gt;0,INDEX(ScoreArray,MATCH(Raw_Data!AH184,NamedSets!$A$1:$A$7,0),2),"")</f>
        <v/>
      </c>
      <c r="AI183" s="16" t="str">
        <f>IF(LEN(Raw_Data!AI184)&gt;0,INDEX(ScoreArray,MATCH(Raw_Data!AI184,NamedSets!$A$1:$A$7,0),2),"")</f>
        <v/>
      </c>
      <c r="AJ183" s="16" t="str">
        <f>IF(LEN(Raw_Data!AJ184)&gt;0,INDEX(ScoreArray,MATCH(Raw_Data!AJ184,NamedSets!$A$1:$A$7,0),2),"")</f>
        <v/>
      </c>
      <c r="AK183" s="16" t="str">
        <f>IF(LEN(Raw_Data!AK184)&gt;0,INDEX(ScoreArray,MATCH(Raw_Data!AK184,NamedSets!$A$1:$A$7,0),2),"")</f>
        <v/>
      </c>
      <c r="AL183" s="16" t="str">
        <f>IF(LEN(Raw_Data!AL184)&gt;0,INDEX(ScoreArray,MATCH(Raw_Data!AL184,NamedSets!$A$1:$A$7,0),2),"")</f>
        <v/>
      </c>
      <c r="AM183" s="16" t="str">
        <f>IF(LEN(Raw_Data!AM184)&gt;0,INDEX(ScoreArray,MATCH(Raw_Data!AM184,NamedSets!$A$1:$A$7,0),2),"")</f>
        <v/>
      </c>
      <c r="AN183" s="16" t="str">
        <f>IF(LEN(Raw_Data!AN184)&gt;0,INDEX(ScoreArray,MATCH(Raw_Data!AN184,NamedSets!$A$1:$A$7,0),2),"")</f>
        <v/>
      </c>
      <c r="AO183" s="16" t="str">
        <f>IF(LEN(Raw_Data!AO184)&gt;0,INDEX(ScoreArray,MATCH(Raw_Data!AO184,NamedSets!$A$1:$A$7,0),2),"")</f>
        <v/>
      </c>
      <c r="AP183" s="16" t="str">
        <f>IF(LEN(Raw_Data!AP184)&gt;0,INDEX(ScoreArray,MATCH(Raw_Data!AP184,NamedSets!$A$1:$A$7,0),2),"")</f>
        <v/>
      </c>
      <c r="AQ183" s="16" t="str">
        <f>IF(LEN(Raw_Data!AQ184)&gt;0,INDEX(ScoreArray,MATCH(Raw_Data!AQ184,NamedSets!$A$1:$A$7,0),2),"")</f>
        <v/>
      </c>
      <c r="AR183" s="16" t="str">
        <f>IF(LEN(Raw_Data!AR184)&gt;0,INDEX(ReverseScoreArray,MATCH(Raw_Data!AR184,NamedSets!$D$1:$D$7,0),2),"")</f>
        <v/>
      </c>
    </row>
    <row r="184" spans="1:44" x14ac:dyDescent="0.25">
      <c r="A184" s="21" t="str">
        <f>IF(ISBLANK(Raw_Data!AX185),"",Raw_Data!AX185)</f>
        <v/>
      </c>
      <c r="B184" s="21" t="str">
        <f>IF(ISBLANK(Raw_Data!AU185),"",Raw_Data!AU185)</f>
        <v/>
      </c>
      <c r="C184" s="21" t="str">
        <f>IF(ISBLANK(Raw_Data!AV185),"",Raw_Data!AV185)</f>
        <v/>
      </c>
      <c r="D184" s="16" t="str">
        <f>IF(LEN(Raw_Data!D185)&gt;0,INDEX(ScoreArray,MATCH(Raw_Data!D185,NamedSets!$A$1:$A$7,0),2),"")</f>
        <v/>
      </c>
      <c r="E184" s="16" t="str">
        <f>IF(LEN(Raw_Data!E185)&gt;0,INDEX(ReverseScoreArray,MATCH(Raw_Data!E185,NamedSets!$D$1:$D$7,0),2),"")</f>
        <v/>
      </c>
      <c r="F184" s="16" t="str">
        <f>IF(LEN(Raw_Data!F185)&gt;0,INDEX(ScoreArray,MATCH(Raw_Data!F185,NamedSets!$A$1:$A$7,0),2),"")</f>
        <v/>
      </c>
      <c r="G184" s="16" t="str">
        <f>IF(LEN(Raw_Data!G185)&gt;0,INDEX(ScoreArray,MATCH(Raw_Data!G185,NamedSets!$A$1:$A$7,0),2),"")</f>
        <v/>
      </c>
      <c r="H184" s="16" t="str">
        <f>IF(LEN(Raw_Data!H185)&gt;0,INDEX(ScoreArray,MATCH(Raw_Data!H185,NamedSets!$A$1:$A$7,0),2),"")</f>
        <v/>
      </c>
      <c r="I184" s="16" t="str">
        <f>IF(LEN(Raw_Data!I185)&gt;0,INDEX(ScoreArray,MATCH(Raw_Data!I185,NamedSets!$A$1:$A$7,0),2),"")</f>
        <v/>
      </c>
      <c r="J184" s="16" t="str">
        <f>IF(LEN(Raw_Data!J185)&gt;0,INDEX(ScoreArray,MATCH(Raw_Data!J185,NamedSets!$A$1:$A$7,0),2),"")</f>
        <v/>
      </c>
      <c r="K184" s="16" t="str">
        <f>IF(LEN(Raw_Data!K185)&gt;0,INDEX(ScoreArray,MATCH(Raw_Data!K185,NamedSets!$A$1:$A$7,0),2),"")</f>
        <v/>
      </c>
      <c r="L184" s="16" t="str">
        <f>IF(LEN(Raw_Data!L185)&gt;0,INDEX(ScoreArray,MATCH(Raw_Data!L185,NamedSets!$A$1:$A$7,0),2),"")</f>
        <v/>
      </c>
      <c r="M184" s="16" t="str">
        <f>IF(LEN(Raw_Data!M185)&gt;0,INDEX(ScoreArray,MATCH(Raw_Data!M185,NamedSets!$A$1:$A$7,0),2),"")</f>
        <v/>
      </c>
      <c r="N184" s="16" t="str">
        <f>IF(LEN(Raw_Data!N185)&gt;0,INDEX(ReverseScoreArray,MATCH(Raw_Data!N185,NamedSets!$D$1:$D$7,0),2),"")</f>
        <v/>
      </c>
      <c r="O184" s="16" t="str">
        <f>IF(LEN(Raw_Data!O185)&gt;0,INDEX(ScoreArray,MATCH(Raw_Data!O185,NamedSets!$A$1:$A$7,0),2),"")</f>
        <v/>
      </c>
      <c r="P184" s="16" t="str">
        <f>IF(LEN(Raw_Data!P185)&gt;0,INDEX(ScoreArray,MATCH(Raw_Data!P185,NamedSets!$A$1:$A$7,0),2),"")</f>
        <v/>
      </c>
      <c r="Q184" s="16" t="str">
        <f>IF(LEN(Raw_Data!Q185)&gt;0,INDEX(ScoreArray,MATCH(Raw_Data!Q185,NamedSets!$A$1:$A$7,0),2),"")</f>
        <v/>
      </c>
      <c r="R184" s="16" t="str">
        <f>IF(LEN(Raw_Data!R185)&gt;0,INDEX(ScoreArray,MATCH(Raw_Data!R185,NamedSets!$A$1:$A$7,0),2),"")</f>
        <v/>
      </c>
      <c r="S184" s="16" t="str">
        <f>IF(LEN(Raw_Data!S185)&gt;0,INDEX(ScoreArray,MATCH(Raw_Data!S185,NamedSets!$A$1:$A$7,0),2),"")</f>
        <v/>
      </c>
      <c r="T184" s="16" t="str">
        <f>IF(LEN(Raw_Data!T185)&gt;0,INDEX(ScoreArray,MATCH(Raw_Data!T185,NamedSets!$A$1:$A$7,0),2),"")</f>
        <v/>
      </c>
      <c r="U184" s="16" t="str">
        <f>IF(LEN(Raw_Data!U185)&gt;0,INDEX(ScoreArray,MATCH(Raw_Data!U185,NamedSets!$A$1:$A$7,0),2),"")</f>
        <v/>
      </c>
      <c r="V184" s="16" t="str">
        <f>IF(LEN(Raw_Data!V185)&gt;0,INDEX(ScoreArray,MATCH(Raw_Data!V185,NamedSets!$A$1:$A$7,0),2),"")</f>
        <v/>
      </c>
      <c r="W184" s="16" t="str">
        <f>IF(LEN(Raw_Data!W185)&gt;0,INDEX(ScoreArray,MATCH(Raw_Data!W185,NamedSets!$A$1:$A$7,0),2),"")</f>
        <v/>
      </c>
      <c r="X184" s="16" t="str">
        <f>IF(LEN(Raw_Data!X185)&gt;0,INDEX(ScoreArray,MATCH(Raw_Data!X185,NamedSets!$A$1:$A$7,0),2),"")</f>
        <v/>
      </c>
      <c r="Y184" s="16" t="str">
        <f>IF(LEN(Raw_Data!Y185)&gt;0,INDEX(ScoreArray,MATCH(Raw_Data!Y185,NamedSets!$A$1:$A$7,0),2),"")</f>
        <v/>
      </c>
      <c r="Z184" s="16" t="str">
        <f>IF(LEN(Raw_Data!Z185)&gt;0,INDEX(ScoreArray,MATCH(Raw_Data!Z185,NamedSets!$A$1:$A$7,0),2),"")</f>
        <v/>
      </c>
      <c r="AA184" s="16" t="str">
        <f>IF(LEN(Raw_Data!AA185)&gt;0,INDEX(ScoreArray,MATCH(Raw_Data!AA185,NamedSets!$A$1:$A$7,0),2),"")</f>
        <v/>
      </c>
      <c r="AB184" s="16" t="str">
        <f>IF(LEN(Raw_Data!AB185)&gt;0,INDEX(ScoreArray,MATCH(Raw_Data!AB185,NamedSets!$A$1:$A$7,0),2),"")</f>
        <v/>
      </c>
      <c r="AC184" s="16" t="str">
        <f>IF(LEN(Raw_Data!AC185)&gt;0,INDEX(ScoreArray,MATCH(Raw_Data!AC185,NamedSets!$A$1:$A$7,0),2),"")</f>
        <v/>
      </c>
      <c r="AD184" s="16" t="str">
        <f>IF(LEN(Raw_Data!AD185)&gt;0,INDEX(ScoreArray,MATCH(Raw_Data!AD185,NamedSets!$A$1:$A$7,0),2),"")</f>
        <v/>
      </c>
      <c r="AE184" s="16" t="str">
        <f>IF(LEN(Raw_Data!AE185)&gt;0,INDEX(ScoreArray,MATCH(Raw_Data!AE185,NamedSets!$A$1:$A$7,0),2),"")</f>
        <v/>
      </c>
      <c r="AF184" s="16" t="str">
        <f>IF(LEN(Raw_Data!AF185)&gt;0,INDEX(ScoreArray,MATCH(Raw_Data!AF185,NamedSets!$A$1:$A$7,0),2),"")</f>
        <v/>
      </c>
      <c r="AG184" s="16" t="str">
        <f>IF(LEN(Raw_Data!AG185)&gt;0,INDEX(ScoreArray,MATCH(Raw_Data!AG185,NamedSets!$A$1:$A$7,0),2),"")</f>
        <v/>
      </c>
      <c r="AH184" s="16" t="str">
        <f>IF(LEN(Raw_Data!AH185)&gt;0,INDEX(ScoreArray,MATCH(Raw_Data!AH185,NamedSets!$A$1:$A$7,0),2),"")</f>
        <v/>
      </c>
      <c r="AI184" s="16" t="str">
        <f>IF(LEN(Raw_Data!AI185)&gt;0,INDEX(ScoreArray,MATCH(Raw_Data!AI185,NamedSets!$A$1:$A$7,0),2),"")</f>
        <v/>
      </c>
      <c r="AJ184" s="16" t="str">
        <f>IF(LEN(Raw_Data!AJ185)&gt;0,INDEX(ScoreArray,MATCH(Raw_Data!AJ185,NamedSets!$A$1:$A$7,0),2),"")</f>
        <v/>
      </c>
      <c r="AK184" s="16" t="str">
        <f>IF(LEN(Raw_Data!AK185)&gt;0,INDEX(ScoreArray,MATCH(Raw_Data!AK185,NamedSets!$A$1:$A$7,0),2),"")</f>
        <v/>
      </c>
      <c r="AL184" s="16" t="str">
        <f>IF(LEN(Raw_Data!AL185)&gt;0,INDEX(ScoreArray,MATCH(Raw_Data!AL185,NamedSets!$A$1:$A$7,0),2),"")</f>
        <v/>
      </c>
      <c r="AM184" s="16" t="str">
        <f>IF(LEN(Raw_Data!AM185)&gt;0,INDEX(ScoreArray,MATCH(Raw_Data!AM185,NamedSets!$A$1:$A$7,0),2),"")</f>
        <v/>
      </c>
      <c r="AN184" s="16" t="str">
        <f>IF(LEN(Raw_Data!AN185)&gt;0,INDEX(ScoreArray,MATCH(Raw_Data!AN185,NamedSets!$A$1:$A$7,0),2),"")</f>
        <v/>
      </c>
      <c r="AO184" s="16" t="str">
        <f>IF(LEN(Raw_Data!AO185)&gt;0,INDEX(ScoreArray,MATCH(Raw_Data!AO185,NamedSets!$A$1:$A$7,0),2),"")</f>
        <v/>
      </c>
      <c r="AP184" s="16" t="str">
        <f>IF(LEN(Raw_Data!AP185)&gt;0,INDEX(ScoreArray,MATCH(Raw_Data!AP185,NamedSets!$A$1:$A$7,0),2),"")</f>
        <v/>
      </c>
      <c r="AQ184" s="16" t="str">
        <f>IF(LEN(Raw_Data!AQ185)&gt;0,INDEX(ScoreArray,MATCH(Raw_Data!AQ185,NamedSets!$A$1:$A$7,0),2),"")</f>
        <v/>
      </c>
      <c r="AR184" s="16" t="str">
        <f>IF(LEN(Raw_Data!AR185)&gt;0,INDEX(ReverseScoreArray,MATCH(Raw_Data!AR185,NamedSets!$D$1:$D$7,0),2),"")</f>
        <v/>
      </c>
    </row>
    <row r="185" spans="1:44" x14ac:dyDescent="0.25">
      <c r="A185" s="21" t="str">
        <f>IF(ISBLANK(Raw_Data!AX186),"",Raw_Data!AX186)</f>
        <v/>
      </c>
      <c r="B185" s="21" t="str">
        <f>IF(ISBLANK(Raw_Data!AU186),"",Raw_Data!AU186)</f>
        <v/>
      </c>
      <c r="C185" s="21" t="str">
        <f>IF(ISBLANK(Raw_Data!AV186),"",Raw_Data!AV186)</f>
        <v/>
      </c>
      <c r="D185" s="16" t="str">
        <f>IF(LEN(Raw_Data!D186)&gt;0,INDEX(ScoreArray,MATCH(Raw_Data!D186,NamedSets!$A$1:$A$7,0),2),"")</f>
        <v/>
      </c>
      <c r="E185" s="16" t="str">
        <f>IF(LEN(Raw_Data!E186)&gt;0,INDEX(ReverseScoreArray,MATCH(Raw_Data!E186,NamedSets!$D$1:$D$7,0),2),"")</f>
        <v/>
      </c>
      <c r="F185" s="16" t="str">
        <f>IF(LEN(Raw_Data!F186)&gt;0,INDEX(ScoreArray,MATCH(Raw_Data!F186,NamedSets!$A$1:$A$7,0),2),"")</f>
        <v/>
      </c>
      <c r="G185" s="16" t="str">
        <f>IF(LEN(Raw_Data!G186)&gt;0,INDEX(ScoreArray,MATCH(Raw_Data!G186,NamedSets!$A$1:$A$7,0),2),"")</f>
        <v/>
      </c>
      <c r="H185" s="16" t="str">
        <f>IF(LEN(Raw_Data!H186)&gt;0,INDEX(ScoreArray,MATCH(Raw_Data!H186,NamedSets!$A$1:$A$7,0),2),"")</f>
        <v/>
      </c>
      <c r="I185" s="16" t="str">
        <f>IF(LEN(Raw_Data!I186)&gt;0,INDEX(ScoreArray,MATCH(Raw_Data!I186,NamedSets!$A$1:$A$7,0),2),"")</f>
        <v/>
      </c>
      <c r="J185" s="16" t="str">
        <f>IF(LEN(Raw_Data!J186)&gt;0,INDEX(ScoreArray,MATCH(Raw_Data!J186,NamedSets!$A$1:$A$7,0),2),"")</f>
        <v/>
      </c>
      <c r="K185" s="16" t="str">
        <f>IF(LEN(Raw_Data!K186)&gt;0,INDEX(ScoreArray,MATCH(Raw_Data!K186,NamedSets!$A$1:$A$7,0),2),"")</f>
        <v/>
      </c>
      <c r="L185" s="16" t="str">
        <f>IF(LEN(Raw_Data!L186)&gt;0,INDEX(ScoreArray,MATCH(Raw_Data!L186,NamedSets!$A$1:$A$7,0),2),"")</f>
        <v/>
      </c>
      <c r="M185" s="16" t="str">
        <f>IF(LEN(Raw_Data!M186)&gt;0,INDEX(ScoreArray,MATCH(Raw_Data!M186,NamedSets!$A$1:$A$7,0),2),"")</f>
        <v/>
      </c>
      <c r="N185" s="16" t="str">
        <f>IF(LEN(Raw_Data!N186)&gt;0,INDEX(ReverseScoreArray,MATCH(Raw_Data!N186,NamedSets!$D$1:$D$7,0),2),"")</f>
        <v/>
      </c>
      <c r="O185" s="16" t="str">
        <f>IF(LEN(Raw_Data!O186)&gt;0,INDEX(ScoreArray,MATCH(Raw_Data!O186,NamedSets!$A$1:$A$7,0),2),"")</f>
        <v/>
      </c>
      <c r="P185" s="16" t="str">
        <f>IF(LEN(Raw_Data!P186)&gt;0,INDEX(ScoreArray,MATCH(Raw_Data!P186,NamedSets!$A$1:$A$7,0),2),"")</f>
        <v/>
      </c>
      <c r="Q185" s="16" t="str">
        <f>IF(LEN(Raw_Data!Q186)&gt;0,INDEX(ScoreArray,MATCH(Raw_Data!Q186,NamedSets!$A$1:$A$7,0),2),"")</f>
        <v/>
      </c>
      <c r="R185" s="16" t="str">
        <f>IF(LEN(Raw_Data!R186)&gt;0,INDEX(ScoreArray,MATCH(Raw_Data!R186,NamedSets!$A$1:$A$7,0),2),"")</f>
        <v/>
      </c>
      <c r="S185" s="16" t="str">
        <f>IF(LEN(Raw_Data!S186)&gt;0,INDEX(ScoreArray,MATCH(Raw_Data!S186,NamedSets!$A$1:$A$7,0),2),"")</f>
        <v/>
      </c>
      <c r="T185" s="16" t="str">
        <f>IF(LEN(Raw_Data!T186)&gt;0,INDEX(ScoreArray,MATCH(Raw_Data!T186,NamedSets!$A$1:$A$7,0),2),"")</f>
        <v/>
      </c>
      <c r="U185" s="16" t="str">
        <f>IF(LEN(Raw_Data!U186)&gt;0,INDEX(ScoreArray,MATCH(Raw_Data!U186,NamedSets!$A$1:$A$7,0),2),"")</f>
        <v/>
      </c>
      <c r="V185" s="16" t="str">
        <f>IF(LEN(Raw_Data!V186)&gt;0,INDEX(ScoreArray,MATCH(Raw_Data!V186,NamedSets!$A$1:$A$7,0),2),"")</f>
        <v/>
      </c>
      <c r="W185" s="16" t="str">
        <f>IF(LEN(Raw_Data!W186)&gt;0,INDEX(ScoreArray,MATCH(Raw_Data!W186,NamedSets!$A$1:$A$7,0),2),"")</f>
        <v/>
      </c>
      <c r="X185" s="16" t="str">
        <f>IF(LEN(Raw_Data!X186)&gt;0,INDEX(ScoreArray,MATCH(Raw_Data!X186,NamedSets!$A$1:$A$7,0),2),"")</f>
        <v/>
      </c>
      <c r="Y185" s="16" t="str">
        <f>IF(LEN(Raw_Data!Y186)&gt;0,INDEX(ScoreArray,MATCH(Raw_Data!Y186,NamedSets!$A$1:$A$7,0),2),"")</f>
        <v/>
      </c>
      <c r="Z185" s="16" t="str">
        <f>IF(LEN(Raw_Data!Z186)&gt;0,INDEX(ScoreArray,MATCH(Raw_Data!Z186,NamedSets!$A$1:$A$7,0),2),"")</f>
        <v/>
      </c>
      <c r="AA185" s="16" t="str">
        <f>IF(LEN(Raw_Data!AA186)&gt;0,INDEX(ScoreArray,MATCH(Raw_Data!AA186,NamedSets!$A$1:$A$7,0),2),"")</f>
        <v/>
      </c>
      <c r="AB185" s="16" t="str">
        <f>IF(LEN(Raw_Data!AB186)&gt;0,INDEX(ScoreArray,MATCH(Raw_Data!AB186,NamedSets!$A$1:$A$7,0),2),"")</f>
        <v/>
      </c>
      <c r="AC185" s="16" t="str">
        <f>IF(LEN(Raw_Data!AC186)&gt;0,INDEX(ScoreArray,MATCH(Raw_Data!AC186,NamedSets!$A$1:$A$7,0),2),"")</f>
        <v/>
      </c>
      <c r="AD185" s="16" t="str">
        <f>IF(LEN(Raw_Data!AD186)&gt;0,INDEX(ScoreArray,MATCH(Raw_Data!AD186,NamedSets!$A$1:$A$7,0),2),"")</f>
        <v/>
      </c>
      <c r="AE185" s="16" t="str">
        <f>IF(LEN(Raw_Data!AE186)&gt;0,INDEX(ScoreArray,MATCH(Raw_Data!AE186,NamedSets!$A$1:$A$7,0),2),"")</f>
        <v/>
      </c>
      <c r="AF185" s="16" t="str">
        <f>IF(LEN(Raw_Data!AF186)&gt;0,INDEX(ScoreArray,MATCH(Raw_Data!AF186,NamedSets!$A$1:$A$7,0),2),"")</f>
        <v/>
      </c>
      <c r="AG185" s="16" t="str">
        <f>IF(LEN(Raw_Data!AG186)&gt;0,INDEX(ScoreArray,MATCH(Raw_Data!AG186,NamedSets!$A$1:$A$7,0),2),"")</f>
        <v/>
      </c>
      <c r="AH185" s="16" t="str">
        <f>IF(LEN(Raw_Data!AH186)&gt;0,INDEX(ScoreArray,MATCH(Raw_Data!AH186,NamedSets!$A$1:$A$7,0),2),"")</f>
        <v/>
      </c>
      <c r="AI185" s="16" t="str">
        <f>IF(LEN(Raw_Data!AI186)&gt;0,INDEX(ScoreArray,MATCH(Raw_Data!AI186,NamedSets!$A$1:$A$7,0),2),"")</f>
        <v/>
      </c>
      <c r="AJ185" s="16" t="str">
        <f>IF(LEN(Raw_Data!AJ186)&gt;0,INDEX(ScoreArray,MATCH(Raw_Data!AJ186,NamedSets!$A$1:$A$7,0),2),"")</f>
        <v/>
      </c>
      <c r="AK185" s="16" t="str">
        <f>IF(LEN(Raw_Data!AK186)&gt;0,INDEX(ScoreArray,MATCH(Raw_Data!AK186,NamedSets!$A$1:$A$7,0),2),"")</f>
        <v/>
      </c>
      <c r="AL185" s="16" t="str">
        <f>IF(LEN(Raw_Data!AL186)&gt;0,INDEX(ScoreArray,MATCH(Raw_Data!AL186,NamedSets!$A$1:$A$7,0),2),"")</f>
        <v/>
      </c>
      <c r="AM185" s="16" t="str">
        <f>IF(LEN(Raw_Data!AM186)&gt;0,INDEX(ScoreArray,MATCH(Raw_Data!AM186,NamedSets!$A$1:$A$7,0),2),"")</f>
        <v/>
      </c>
      <c r="AN185" s="16" t="str">
        <f>IF(LEN(Raw_Data!AN186)&gt;0,INDEX(ScoreArray,MATCH(Raw_Data!AN186,NamedSets!$A$1:$A$7,0),2),"")</f>
        <v/>
      </c>
      <c r="AO185" s="16" t="str">
        <f>IF(LEN(Raw_Data!AO186)&gt;0,INDEX(ScoreArray,MATCH(Raw_Data!AO186,NamedSets!$A$1:$A$7,0),2),"")</f>
        <v/>
      </c>
      <c r="AP185" s="16" t="str">
        <f>IF(LEN(Raw_Data!AP186)&gt;0,INDEX(ScoreArray,MATCH(Raw_Data!AP186,NamedSets!$A$1:$A$7,0),2),"")</f>
        <v/>
      </c>
      <c r="AQ185" s="16" t="str">
        <f>IF(LEN(Raw_Data!AQ186)&gt;0,INDEX(ScoreArray,MATCH(Raw_Data!AQ186,NamedSets!$A$1:$A$7,0),2),"")</f>
        <v/>
      </c>
      <c r="AR185" s="16" t="str">
        <f>IF(LEN(Raw_Data!AR186)&gt;0,INDEX(ReverseScoreArray,MATCH(Raw_Data!AR186,NamedSets!$D$1:$D$7,0),2),"")</f>
        <v/>
      </c>
    </row>
    <row r="186" spans="1:44" x14ac:dyDescent="0.25">
      <c r="A186" s="21" t="str">
        <f>IF(ISBLANK(Raw_Data!AX187),"",Raw_Data!AX187)</f>
        <v/>
      </c>
      <c r="B186" s="21" t="str">
        <f>IF(ISBLANK(Raw_Data!AU187),"",Raw_Data!AU187)</f>
        <v/>
      </c>
      <c r="C186" s="21" t="str">
        <f>IF(ISBLANK(Raw_Data!AV187),"",Raw_Data!AV187)</f>
        <v/>
      </c>
      <c r="D186" s="16" t="str">
        <f>IF(LEN(Raw_Data!D187)&gt;0,INDEX(ScoreArray,MATCH(Raw_Data!D187,NamedSets!$A$1:$A$7,0),2),"")</f>
        <v/>
      </c>
      <c r="E186" s="16" t="str">
        <f>IF(LEN(Raw_Data!E187)&gt;0,INDEX(ReverseScoreArray,MATCH(Raw_Data!E187,NamedSets!$D$1:$D$7,0),2),"")</f>
        <v/>
      </c>
      <c r="F186" s="16" t="str">
        <f>IF(LEN(Raw_Data!F187)&gt;0,INDEX(ScoreArray,MATCH(Raw_Data!F187,NamedSets!$A$1:$A$7,0),2),"")</f>
        <v/>
      </c>
      <c r="G186" s="16" t="str">
        <f>IF(LEN(Raw_Data!G187)&gt;0,INDEX(ScoreArray,MATCH(Raw_Data!G187,NamedSets!$A$1:$A$7,0),2),"")</f>
        <v/>
      </c>
      <c r="H186" s="16" t="str">
        <f>IF(LEN(Raw_Data!H187)&gt;0,INDEX(ScoreArray,MATCH(Raw_Data!H187,NamedSets!$A$1:$A$7,0),2),"")</f>
        <v/>
      </c>
      <c r="I186" s="16" t="str">
        <f>IF(LEN(Raw_Data!I187)&gt;0,INDEX(ScoreArray,MATCH(Raw_Data!I187,NamedSets!$A$1:$A$7,0),2),"")</f>
        <v/>
      </c>
      <c r="J186" s="16" t="str">
        <f>IF(LEN(Raw_Data!J187)&gt;0,INDEX(ScoreArray,MATCH(Raw_Data!J187,NamedSets!$A$1:$A$7,0),2),"")</f>
        <v/>
      </c>
      <c r="K186" s="16" t="str">
        <f>IF(LEN(Raw_Data!K187)&gt;0,INDEX(ScoreArray,MATCH(Raw_Data!K187,NamedSets!$A$1:$A$7,0),2),"")</f>
        <v/>
      </c>
      <c r="L186" s="16" t="str">
        <f>IF(LEN(Raw_Data!L187)&gt;0,INDEX(ScoreArray,MATCH(Raw_Data!L187,NamedSets!$A$1:$A$7,0),2),"")</f>
        <v/>
      </c>
      <c r="M186" s="16" t="str">
        <f>IF(LEN(Raw_Data!M187)&gt;0,INDEX(ScoreArray,MATCH(Raw_Data!M187,NamedSets!$A$1:$A$7,0),2),"")</f>
        <v/>
      </c>
      <c r="N186" s="16" t="str">
        <f>IF(LEN(Raw_Data!N187)&gt;0,INDEX(ReverseScoreArray,MATCH(Raw_Data!N187,NamedSets!$D$1:$D$7,0),2),"")</f>
        <v/>
      </c>
      <c r="O186" s="16" t="str">
        <f>IF(LEN(Raw_Data!O187)&gt;0,INDEX(ScoreArray,MATCH(Raw_Data!O187,NamedSets!$A$1:$A$7,0),2),"")</f>
        <v/>
      </c>
      <c r="P186" s="16" t="str">
        <f>IF(LEN(Raw_Data!P187)&gt;0,INDEX(ScoreArray,MATCH(Raw_Data!P187,NamedSets!$A$1:$A$7,0),2),"")</f>
        <v/>
      </c>
      <c r="Q186" s="16" t="str">
        <f>IF(LEN(Raw_Data!Q187)&gt;0,INDEX(ScoreArray,MATCH(Raw_Data!Q187,NamedSets!$A$1:$A$7,0),2),"")</f>
        <v/>
      </c>
      <c r="R186" s="16" t="str">
        <f>IF(LEN(Raw_Data!R187)&gt;0,INDEX(ScoreArray,MATCH(Raw_Data!R187,NamedSets!$A$1:$A$7,0),2),"")</f>
        <v/>
      </c>
      <c r="S186" s="16" t="str">
        <f>IF(LEN(Raw_Data!S187)&gt;0,INDEX(ScoreArray,MATCH(Raw_Data!S187,NamedSets!$A$1:$A$7,0),2),"")</f>
        <v/>
      </c>
      <c r="T186" s="16" t="str">
        <f>IF(LEN(Raw_Data!T187)&gt;0,INDEX(ScoreArray,MATCH(Raw_Data!T187,NamedSets!$A$1:$A$7,0),2),"")</f>
        <v/>
      </c>
      <c r="U186" s="16" t="str">
        <f>IF(LEN(Raw_Data!U187)&gt;0,INDEX(ScoreArray,MATCH(Raw_Data!U187,NamedSets!$A$1:$A$7,0),2),"")</f>
        <v/>
      </c>
      <c r="V186" s="16" t="str">
        <f>IF(LEN(Raw_Data!V187)&gt;0,INDEX(ScoreArray,MATCH(Raw_Data!V187,NamedSets!$A$1:$A$7,0),2),"")</f>
        <v/>
      </c>
      <c r="W186" s="16" t="str">
        <f>IF(LEN(Raw_Data!W187)&gt;0,INDEX(ScoreArray,MATCH(Raw_Data!W187,NamedSets!$A$1:$A$7,0),2),"")</f>
        <v/>
      </c>
      <c r="X186" s="16" t="str">
        <f>IF(LEN(Raw_Data!X187)&gt;0,INDEX(ScoreArray,MATCH(Raw_Data!X187,NamedSets!$A$1:$A$7,0),2),"")</f>
        <v/>
      </c>
      <c r="Y186" s="16" t="str">
        <f>IF(LEN(Raw_Data!Y187)&gt;0,INDEX(ScoreArray,MATCH(Raw_Data!Y187,NamedSets!$A$1:$A$7,0),2),"")</f>
        <v/>
      </c>
      <c r="Z186" s="16" t="str">
        <f>IF(LEN(Raw_Data!Z187)&gt;0,INDEX(ScoreArray,MATCH(Raw_Data!Z187,NamedSets!$A$1:$A$7,0),2),"")</f>
        <v/>
      </c>
      <c r="AA186" s="16" t="str">
        <f>IF(LEN(Raw_Data!AA187)&gt;0,INDEX(ScoreArray,MATCH(Raw_Data!AA187,NamedSets!$A$1:$A$7,0),2),"")</f>
        <v/>
      </c>
      <c r="AB186" s="16" t="str">
        <f>IF(LEN(Raw_Data!AB187)&gt;0,INDEX(ScoreArray,MATCH(Raw_Data!AB187,NamedSets!$A$1:$A$7,0),2),"")</f>
        <v/>
      </c>
      <c r="AC186" s="16" t="str">
        <f>IF(LEN(Raw_Data!AC187)&gt;0,INDEX(ScoreArray,MATCH(Raw_Data!AC187,NamedSets!$A$1:$A$7,0),2),"")</f>
        <v/>
      </c>
      <c r="AD186" s="16" t="str">
        <f>IF(LEN(Raw_Data!AD187)&gt;0,INDEX(ScoreArray,MATCH(Raw_Data!AD187,NamedSets!$A$1:$A$7,0),2),"")</f>
        <v/>
      </c>
      <c r="AE186" s="16" t="str">
        <f>IF(LEN(Raw_Data!AE187)&gt;0,INDEX(ScoreArray,MATCH(Raw_Data!AE187,NamedSets!$A$1:$A$7,0),2),"")</f>
        <v/>
      </c>
      <c r="AF186" s="16" t="str">
        <f>IF(LEN(Raw_Data!AF187)&gt;0,INDEX(ScoreArray,MATCH(Raw_Data!AF187,NamedSets!$A$1:$A$7,0),2),"")</f>
        <v/>
      </c>
      <c r="AG186" s="16" t="str">
        <f>IF(LEN(Raw_Data!AG187)&gt;0,INDEX(ScoreArray,MATCH(Raw_Data!AG187,NamedSets!$A$1:$A$7,0),2),"")</f>
        <v/>
      </c>
      <c r="AH186" s="16" t="str">
        <f>IF(LEN(Raw_Data!AH187)&gt;0,INDEX(ScoreArray,MATCH(Raw_Data!AH187,NamedSets!$A$1:$A$7,0),2),"")</f>
        <v/>
      </c>
      <c r="AI186" s="16" t="str">
        <f>IF(LEN(Raw_Data!AI187)&gt;0,INDEX(ScoreArray,MATCH(Raw_Data!AI187,NamedSets!$A$1:$A$7,0),2),"")</f>
        <v/>
      </c>
      <c r="AJ186" s="16" t="str">
        <f>IF(LEN(Raw_Data!AJ187)&gt;0,INDEX(ScoreArray,MATCH(Raw_Data!AJ187,NamedSets!$A$1:$A$7,0),2),"")</f>
        <v/>
      </c>
      <c r="AK186" s="16" t="str">
        <f>IF(LEN(Raw_Data!AK187)&gt;0,INDEX(ScoreArray,MATCH(Raw_Data!AK187,NamedSets!$A$1:$A$7,0),2),"")</f>
        <v/>
      </c>
      <c r="AL186" s="16" t="str">
        <f>IF(LEN(Raw_Data!AL187)&gt;0,INDEX(ScoreArray,MATCH(Raw_Data!AL187,NamedSets!$A$1:$A$7,0),2),"")</f>
        <v/>
      </c>
      <c r="AM186" s="16" t="str">
        <f>IF(LEN(Raw_Data!AM187)&gt;0,INDEX(ScoreArray,MATCH(Raw_Data!AM187,NamedSets!$A$1:$A$7,0),2),"")</f>
        <v/>
      </c>
      <c r="AN186" s="16" t="str">
        <f>IF(LEN(Raw_Data!AN187)&gt;0,INDEX(ScoreArray,MATCH(Raw_Data!AN187,NamedSets!$A$1:$A$7,0),2),"")</f>
        <v/>
      </c>
      <c r="AO186" s="16" t="str">
        <f>IF(LEN(Raw_Data!AO187)&gt;0,INDEX(ScoreArray,MATCH(Raw_Data!AO187,NamedSets!$A$1:$A$7,0),2),"")</f>
        <v/>
      </c>
      <c r="AP186" s="16" t="str">
        <f>IF(LEN(Raw_Data!AP187)&gt;0,INDEX(ScoreArray,MATCH(Raw_Data!AP187,NamedSets!$A$1:$A$7,0),2),"")</f>
        <v/>
      </c>
      <c r="AQ186" s="16" t="str">
        <f>IF(LEN(Raw_Data!AQ187)&gt;0,INDEX(ScoreArray,MATCH(Raw_Data!AQ187,NamedSets!$A$1:$A$7,0),2),"")</f>
        <v/>
      </c>
      <c r="AR186" s="16" t="str">
        <f>IF(LEN(Raw_Data!AR187)&gt;0,INDEX(ReverseScoreArray,MATCH(Raw_Data!AR187,NamedSets!$D$1:$D$7,0),2),"")</f>
        <v/>
      </c>
    </row>
    <row r="187" spans="1:44" x14ac:dyDescent="0.25">
      <c r="A187" s="21" t="str">
        <f>IF(ISBLANK(Raw_Data!AX188),"",Raw_Data!AX188)</f>
        <v/>
      </c>
      <c r="B187" s="21" t="str">
        <f>IF(ISBLANK(Raw_Data!AU188),"",Raw_Data!AU188)</f>
        <v/>
      </c>
      <c r="C187" s="21" t="str">
        <f>IF(ISBLANK(Raw_Data!AV188),"",Raw_Data!AV188)</f>
        <v/>
      </c>
      <c r="D187" s="16" t="str">
        <f>IF(LEN(Raw_Data!D188)&gt;0,INDEX(ScoreArray,MATCH(Raw_Data!D188,NamedSets!$A$1:$A$7,0),2),"")</f>
        <v/>
      </c>
      <c r="E187" s="16" t="str">
        <f>IF(LEN(Raw_Data!E188)&gt;0,INDEX(ReverseScoreArray,MATCH(Raw_Data!E188,NamedSets!$D$1:$D$7,0),2),"")</f>
        <v/>
      </c>
      <c r="F187" s="16" t="str">
        <f>IF(LEN(Raw_Data!F188)&gt;0,INDEX(ScoreArray,MATCH(Raw_Data!F188,NamedSets!$A$1:$A$7,0),2),"")</f>
        <v/>
      </c>
      <c r="G187" s="16" t="str">
        <f>IF(LEN(Raw_Data!G188)&gt;0,INDEX(ScoreArray,MATCH(Raw_Data!G188,NamedSets!$A$1:$A$7,0),2),"")</f>
        <v/>
      </c>
      <c r="H187" s="16" t="str">
        <f>IF(LEN(Raw_Data!H188)&gt;0,INDEX(ScoreArray,MATCH(Raw_Data!H188,NamedSets!$A$1:$A$7,0),2),"")</f>
        <v/>
      </c>
      <c r="I187" s="16" t="str">
        <f>IF(LEN(Raw_Data!I188)&gt;0,INDEX(ScoreArray,MATCH(Raw_Data!I188,NamedSets!$A$1:$A$7,0),2),"")</f>
        <v/>
      </c>
      <c r="J187" s="16" t="str">
        <f>IF(LEN(Raw_Data!J188)&gt;0,INDEX(ScoreArray,MATCH(Raw_Data!J188,NamedSets!$A$1:$A$7,0),2),"")</f>
        <v/>
      </c>
      <c r="K187" s="16" t="str">
        <f>IF(LEN(Raw_Data!K188)&gt;0,INDEX(ScoreArray,MATCH(Raw_Data!K188,NamedSets!$A$1:$A$7,0),2),"")</f>
        <v/>
      </c>
      <c r="L187" s="16" t="str">
        <f>IF(LEN(Raw_Data!L188)&gt;0,INDEX(ScoreArray,MATCH(Raw_Data!L188,NamedSets!$A$1:$A$7,0),2),"")</f>
        <v/>
      </c>
      <c r="M187" s="16" t="str">
        <f>IF(LEN(Raw_Data!M188)&gt;0,INDEX(ScoreArray,MATCH(Raw_Data!M188,NamedSets!$A$1:$A$7,0),2),"")</f>
        <v/>
      </c>
      <c r="N187" s="16" t="str">
        <f>IF(LEN(Raw_Data!N188)&gt;0,INDEX(ReverseScoreArray,MATCH(Raw_Data!N188,NamedSets!$D$1:$D$7,0),2),"")</f>
        <v/>
      </c>
      <c r="O187" s="16" t="str">
        <f>IF(LEN(Raw_Data!O188)&gt;0,INDEX(ScoreArray,MATCH(Raw_Data!O188,NamedSets!$A$1:$A$7,0),2),"")</f>
        <v/>
      </c>
      <c r="P187" s="16" t="str">
        <f>IF(LEN(Raw_Data!P188)&gt;0,INDEX(ScoreArray,MATCH(Raw_Data!P188,NamedSets!$A$1:$A$7,0),2),"")</f>
        <v/>
      </c>
      <c r="Q187" s="16" t="str">
        <f>IF(LEN(Raw_Data!Q188)&gt;0,INDEX(ScoreArray,MATCH(Raw_Data!Q188,NamedSets!$A$1:$A$7,0),2),"")</f>
        <v/>
      </c>
      <c r="R187" s="16" t="str">
        <f>IF(LEN(Raw_Data!R188)&gt;0,INDEX(ScoreArray,MATCH(Raw_Data!R188,NamedSets!$A$1:$A$7,0),2),"")</f>
        <v/>
      </c>
      <c r="S187" s="16" t="str">
        <f>IF(LEN(Raw_Data!S188)&gt;0,INDEX(ScoreArray,MATCH(Raw_Data!S188,NamedSets!$A$1:$A$7,0),2),"")</f>
        <v/>
      </c>
      <c r="T187" s="16" t="str">
        <f>IF(LEN(Raw_Data!T188)&gt;0,INDEX(ScoreArray,MATCH(Raw_Data!T188,NamedSets!$A$1:$A$7,0),2),"")</f>
        <v/>
      </c>
      <c r="U187" s="16" t="str">
        <f>IF(LEN(Raw_Data!U188)&gt;0,INDEX(ScoreArray,MATCH(Raw_Data!U188,NamedSets!$A$1:$A$7,0),2),"")</f>
        <v/>
      </c>
      <c r="V187" s="16" t="str">
        <f>IF(LEN(Raw_Data!V188)&gt;0,INDEX(ScoreArray,MATCH(Raw_Data!V188,NamedSets!$A$1:$A$7,0),2),"")</f>
        <v/>
      </c>
      <c r="W187" s="16" t="str">
        <f>IF(LEN(Raw_Data!W188)&gt;0,INDEX(ScoreArray,MATCH(Raw_Data!W188,NamedSets!$A$1:$A$7,0),2),"")</f>
        <v/>
      </c>
      <c r="X187" s="16" t="str">
        <f>IF(LEN(Raw_Data!X188)&gt;0,INDEX(ScoreArray,MATCH(Raw_Data!X188,NamedSets!$A$1:$A$7,0),2),"")</f>
        <v/>
      </c>
      <c r="Y187" s="16" t="str">
        <f>IF(LEN(Raw_Data!Y188)&gt;0,INDEX(ScoreArray,MATCH(Raw_Data!Y188,NamedSets!$A$1:$A$7,0),2),"")</f>
        <v/>
      </c>
      <c r="Z187" s="16" t="str">
        <f>IF(LEN(Raw_Data!Z188)&gt;0,INDEX(ScoreArray,MATCH(Raw_Data!Z188,NamedSets!$A$1:$A$7,0),2),"")</f>
        <v/>
      </c>
      <c r="AA187" s="16" t="str">
        <f>IF(LEN(Raw_Data!AA188)&gt;0,INDEX(ScoreArray,MATCH(Raw_Data!AA188,NamedSets!$A$1:$A$7,0),2),"")</f>
        <v/>
      </c>
      <c r="AB187" s="16" t="str">
        <f>IF(LEN(Raw_Data!AB188)&gt;0,INDEX(ScoreArray,MATCH(Raw_Data!AB188,NamedSets!$A$1:$A$7,0),2),"")</f>
        <v/>
      </c>
      <c r="AC187" s="16" t="str">
        <f>IF(LEN(Raw_Data!AC188)&gt;0,INDEX(ScoreArray,MATCH(Raw_Data!AC188,NamedSets!$A$1:$A$7,0),2),"")</f>
        <v/>
      </c>
      <c r="AD187" s="16" t="str">
        <f>IF(LEN(Raw_Data!AD188)&gt;0,INDEX(ScoreArray,MATCH(Raw_Data!AD188,NamedSets!$A$1:$A$7,0),2),"")</f>
        <v/>
      </c>
      <c r="AE187" s="16" t="str">
        <f>IF(LEN(Raw_Data!AE188)&gt;0,INDEX(ScoreArray,MATCH(Raw_Data!AE188,NamedSets!$A$1:$A$7,0),2),"")</f>
        <v/>
      </c>
      <c r="AF187" s="16" t="str">
        <f>IF(LEN(Raw_Data!AF188)&gt;0,INDEX(ScoreArray,MATCH(Raw_Data!AF188,NamedSets!$A$1:$A$7,0),2),"")</f>
        <v/>
      </c>
      <c r="AG187" s="16" t="str">
        <f>IF(LEN(Raw_Data!AG188)&gt;0,INDEX(ScoreArray,MATCH(Raw_Data!AG188,NamedSets!$A$1:$A$7,0),2),"")</f>
        <v/>
      </c>
      <c r="AH187" s="16" t="str">
        <f>IF(LEN(Raw_Data!AH188)&gt;0,INDEX(ScoreArray,MATCH(Raw_Data!AH188,NamedSets!$A$1:$A$7,0),2),"")</f>
        <v/>
      </c>
      <c r="AI187" s="16" t="str">
        <f>IF(LEN(Raw_Data!AI188)&gt;0,INDEX(ScoreArray,MATCH(Raw_Data!AI188,NamedSets!$A$1:$A$7,0),2),"")</f>
        <v/>
      </c>
      <c r="AJ187" s="16" t="str">
        <f>IF(LEN(Raw_Data!AJ188)&gt;0,INDEX(ScoreArray,MATCH(Raw_Data!AJ188,NamedSets!$A$1:$A$7,0),2),"")</f>
        <v/>
      </c>
      <c r="AK187" s="16" t="str">
        <f>IF(LEN(Raw_Data!AK188)&gt;0,INDEX(ScoreArray,MATCH(Raw_Data!AK188,NamedSets!$A$1:$A$7,0),2),"")</f>
        <v/>
      </c>
      <c r="AL187" s="16" t="str">
        <f>IF(LEN(Raw_Data!AL188)&gt;0,INDEX(ScoreArray,MATCH(Raw_Data!AL188,NamedSets!$A$1:$A$7,0),2),"")</f>
        <v/>
      </c>
      <c r="AM187" s="16" t="str">
        <f>IF(LEN(Raw_Data!AM188)&gt;0,INDEX(ScoreArray,MATCH(Raw_Data!AM188,NamedSets!$A$1:$A$7,0),2),"")</f>
        <v/>
      </c>
      <c r="AN187" s="16" t="str">
        <f>IF(LEN(Raw_Data!AN188)&gt;0,INDEX(ScoreArray,MATCH(Raw_Data!AN188,NamedSets!$A$1:$A$7,0),2),"")</f>
        <v/>
      </c>
      <c r="AO187" s="16" t="str">
        <f>IF(LEN(Raw_Data!AO188)&gt;0,INDEX(ScoreArray,MATCH(Raw_Data!AO188,NamedSets!$A$1:$A$7,0),2),"")</f>
        <v/>
      </c>
      <c r="AP187" s="16" t="str">
        <f>IF(LEN(Raw_Data!AP188)&gt;0,INDEX(ScoreArray,MATCH(Raw_Data!AP188,NamedSets!$A$1:$A$7,0),2),"")</f>
        <v/>
      </c>
      <c r="AQ187" s="16" t="str">
        <f>IF(LEN(Raw_Data!AQ188)&gt;0,INDEX(ScoreArray,MATCH(Raw_Data!AQ188,NamedSets!$A$1:$A$7,0),2),"")</f>
        <v/>
      </c>
      <c r="AR187" s="16" t="str">
        <f>IF(LEN(Raw_Data!AR188)&gt;0,INDEX(ReverseScoreArray,MATCH(Raw_Data!AR188,NamedSets!$D$1:$D$7,0),2),"")</f>
        <v/>
      </c>
    </row>
    <row r="188" spans="1:44" x14ac:dyDescent="0.25">
      <c r="A188" s="21" t="str">
        <f>IF(ISBLANK(Raw_Data!AX189),"",Raw_Data!AX189)</f>
        <v/>
      </c>
      <c r="B188" s="21" t="str">
        <f>IF(ISBLANK(Raw_Data!AU189),"",Raw_Data!AU189)</f>
        <v/>
      </c>
      <c r="C188" s="21" t="str">
        <f>IF(ISBLANK(Raw_Data!AV189),"",Raw_Data!AV189)</f>
        <v/>
      </c>
      <c r="D188" s="16" t="str">
        <f>IF(LEN(Raw_Data!D189)&gt;0,INDEX(ScoreArray,MATCH(Raw_Data!D189,NamedSets!$A$1:$A$7,0),2),"")</f>
        <v/>
      </c>
      <c r="E188" s="16" t="str">
        <f>IF(LEN(Raw_Data!E189)&gt;0,INDEX(ReverseScoreArray,MATCH(Raw_Data!E189,NamedSets!$D$1:$D$7,0),2),"")</f>
        <v/>
      </c>
      <c r="F188" s="16" t="str">
        <f>IF(LEN(Raw_Data!F189)&gt;0,INDEX(ScoreArray,MATCH(Raw_Data!F189,NamedSets!$A$1:$A$7,0),2),"")</f>
        <v/>
      </c>
      <c r="G188" s="16" t="str">
        <f>IF(LEN(Raw_Data!G189)&gt;0,INDEX(ScoreArray,MATCH(Raw_Data!G189,NamedSets!$A$1:$A$7,0),2),"")</f>
        <v/>
      </c>
      <c r="H188" s="16" t="str">
        <f>IF(LEN(Raw_Data!H189)&gt;0,INDEX(ScoreArray,MATCH(Raw_Data!H189,NamedSets!$A$1:$A$7,0),2),"")</f>
        <v/>
      </c>
      <c r="I188" s="16" t="str">
        <f>IF(LEN(Raw_Data!I189)&gt;0,INDEX(ScoreArray,MATCH(Raw_Data!I189,NamedSets!$A$1:$A$7,0),2),"")</f>
        <v/>
      </c>
      <c r="J188" s="16" t="str">
        <f>IF(LEN(Raw_Data!J189)&gt;0,INDEX(ScoreArray,MATCH(Raw_Data!J189,NamedSets!$A$1:$A$7,0),2),"")</f>
        <v/>
      </c>
      <c r="K188" s="16" t="str">
        <f>IF(LEN(Raw_Data!K189)&gt;0,INDEX(ScoreArray,MATCH(Raw_Data!K189,NamedSets!$A$1:$A$7,0),2),"")</f>
        <v/>
      </c>
      <c r="L188" s="16" t="str">
        <f>IF(LEN(Raw_Data!L189)&gt;0,INDEX(ScoreArray,MATCH(Raw_Data!L189,NamedSets!$A$1:$A$7,0),2),"")</f>
        <v/>
      </c>
      <c r="M188" s="16" t="str">
        <f>IF(LEN(Raw_Data!M189)&gt;0,INDEX(ScoreArray,MATCH(Raw_Data!M189,NamedSets!$A$1:$A$7,0),2),"")</f>
        <v/>
      </c>
      <c r="N188" s="16" t="str">
        <f>IF(LEN(Raw_Data!N189)&gt;0,INDEX(ReverseScoreArray,MATCH(Raw_Data!N189,NamedSets!$D$1:$D$7,0),2),"")</f>
        <v/>
      </c>
      <c r="O188" s="16" t="str">
        <f>IF(LEN(Raw_Data!O189)&gt;0,INDEX(ScoreArray,MATCH(Raw_Data!O189,NamedSets!$A$1:$A$7,0),2),"")</f>
        <v/>
      </c>
      <c r="P188" s="16" t="str">
        <f>IF(LEN(Raw_Data!P189)&gt;0,INDEX(ScoreArray,MATCH(Raw_Data!P189,NamedSets!$A$1:$A$7,0),2),"")</f>
        <v/>
      </c>
      <c r="Q188" s="16" t="str">
        <f>IF(LEN(Raw_Data!Q189)&gt;0,INDEX(ScoreArray,MATCH(Raw_Data!Q189,NamedSets!$A$1:$A$7,0),2),"")</f>
        <v/>
      </c>
      <c r="R188" s="16" t="str">
        <f>IF(LEN(Raw_Data!R189)&gt;0,INDEX(ScoreArray,MATCH(Raw_Data!R189,NamedSets!$A$1:$A$7,0),2),"")</f>
        <v/>
      </c>
      <c r="S188" s="16" t="str">
        <f>IF(LEN(Raw_Data!S189)&gt;0,INDEX(ScoreArray,MATCH(Raw_Data!S189,NamedSets!$A$1:$A$7,0),2),"")</f>
        <v/>
      </c>
      <c r="T188" s="16" t="str">
        <f>IF(LEN(Raw_Data!T189)&gt;0,INDEX(ScoreArray,MATCH(Raw_Data!T189,NamedSets!$A$1:$A$7,0),2),"")</f>
        <v/>
      </c>
      <c r="U188" s="16" t="str">
        <f>IF(LEN(Raw_Data!U189)&gt;0,INDEX(ScoreArray,MATCH(Raw_Data!U189,NamedSets!$A$1:$A$7,0),2),"")</f>
        <v/>
      </c>
      <c r="V188" s="16" t="str">
        <f>IF(LEN(Raw_Data!V189)&gt;0,INDEX(ScoreArray,MATCH(Raw_Data!V189,NamedSets!$A$1:$A$7,0),2),"")</f>
        <v/>
      </c>
      <c r="W188" s="16" t="str">
        <f>IF(LEN(Raw_Data!W189)&gt;0,INDEX(ScoreArray,MATCH(Raw_Data!W189,NamedSets!$A$1:$A$7,0),2),"")</f>
        <v/>
      </c>
      <c r="X188" s="16" t="str">
        <f>IF(LEN(Raw_Data!X189)&gt;0,INDEX(ScoreArray,MATCH(Raw_Data!X189,NamedSets!$A$1:$A$7,0),2),"")</f>
        <v/>
      </c>
      <c r="Y188" s="16" t="str">
        <f>IF(LEN(Raw_Data!Y189)&gt;0,INDEX(ScoreArray,MATCH(Raw_Data!Y189,NamedSets!$A$1:$A$7,0),2),"")</f>
        <v/>
      </c>
      <c r="Z188" s="16" t="str">
        <f>IF(LEN(Raw_Data!Z189)&gt;0,INDEX(ScoreArray,MATCH(Raw_Data!Z189,NamedSets!$A$1:$A$7,0),2),"")</f>
        <v/>
      </c>
      <c r="AA188" s="16" t="str">
        <f>IF(LEN(Raw_Data!AA189)&gt;0,INDEX(ScoreArray,MATCH(Raw_Data!AA189,NamedSets!$A$1:$A$7,0),2),"")</f>
        <v/>
      </c>
      <c r="AB188" s="16" t="str">
        <f>IF(LEN(Raw_Data!AB189)&gt;0,INDEX(ScoreArray,MATCH(Raw_Data!AB189,NamedSets!$A$1:$A$7,0),2),"")</f>
        <v/>
      </c>
      <c r="AC188" s="16" t="str">
        <f>IF(LEN(Raw_Data!AC189)&gt;0,INDEX(ScoreArray,MATCH(Raw_Data!AC189,NamedSets!$A$1:$A$7,0),2),"")</f>
        <v/>
      </c>
      <c r="AD188" s="16" t="str">
        <f>IF(LEN(Raw_Data!AD189)&gt;0,INDEX(ScoreArray,MATCH(Raw_Data!AD189,NamedSets!$A$1:$A$7,0),2),"")</f>
        <v/>
      </c>
      <c r="AE188" s="16" t="str">
        <f>IF(LEN(Raw_Data!AE189)&gt;0,INDEX(ScoreArray,MATCH(Raw_Data!AE189,NamedSets!$A$1:$A$7,0),2),"")</f>
        <v/>
      </c>
      <c r="AF188" s="16" t="str">
        <f>IF(LEN(Raw_Data!AF189)&gt;0,INDEX(ScoreArray,MATCH(Raw_Data!AF189,NamedSets!$A$1:$A$7,0),2),"")</f>
        <v/>
      </c>
      <c r="AG188" s="16" t="str">
        <f>IF(LEN(Raw_Data!AG189)&gt;0,INDEX(ScoreArray,MATCH(Raw_Data!AG189,NamedSets!$A$1:$A$7,0),2),"")</f>
        <v/>
      </c>
      <c r="AH188" s="16" t="str">
        <f>IF(LEN(Raw_Data!AH189)&gt;0,INDEX(ScoreArray,MATCH(Raw_Data!AH189,NamedSets!$A$1:$A$7,0),2),"")</f>
        <v/>
      </c>
      <c r="AI188" s="16" t="str">
        <f>IF(LEN(Raw_Data!AI189)&gt;0,INDEX(ScoreArray,MATCH(Raw_Data!AI189,NamedSets!$A$1:$A$7,0),2),"")</f>
        <v/>
      </c>
      <c r="AJ188" s="16" t="str">
        <f>IF(LEN(Raw_Data!AJ189)&gt;0,INDEX(ScoreArray,MATCH(Raw_Data!AJ189,NamedSets!$A$1:$A$7,0),2),"")</f>
        <v/>
      </c>
      <c r="AK188" s="16" t="str">
        <f>IF(LEN(Raw_Data!AK189)&gt;0,INDEX(ScoreArray,MATCH(Raw_Data!AK189,NamedSets!$A$1:$A$7,0),2),"")</f>
        <v/>
      </c>
      <c r="AL188" s="16" t="str">
        <f>IF(LEN(Raw_Data!AL189)&gt;0,INDEX(ScoreArray,MATCH(Raw_Data!AL189,NamedSets!$A$1:$A$7,0),2),"")</f>
        <v/>
      </c>
      <c r="AM188" s="16" t="str">
        <f>IF(LEN(Raw_Data!AM189)&gt;0,INDEX(ScoreArray,MATCH(Raw_Data!AM189,NamedSets!$A$1:$A$7,0),2),"")</f>
        <v/>
      </c>
      <c r="AN188" s="16" t="str">
        <f>IF(LEN(Raw_Data!AN189)&gt;0,INDEX(ScoreArray,MATCH(Raw_Data!AN189,NamedSets!$A$1:$A$7,0),2),"")</f>
        <v/>
      </c>
      <c r="AO188" s="16" t="str">
        <f>IF(LEN(Raw_Data!AO189)&gt;0,INDEX(ScoreArray,MATCH(Raw_Data!AO189,NamedSets!$A$1:$A$7,0),2),"")</f>
        <v/>
      </c>
      <c r="AP188" s="16" t="str">
        <f>IF(LEN(Raw_Data!AP189)&gt;0,INDEX(ScoreArray,MATCH(Raw_Data!AP189,NamedSets!$A$1:$A$7,0),2),"")</f>
        <v/>
      </c>
      <c r="AQ188" s="16" t="str">
        <f>IF(LEN(Raw_Data!AQ189)&gt;0,INDEX(ScoreArray,MATCH(Raw_Data!AQ189,NamedSets!$A$1:$A$7,0),2),"")</f>
        <v/>
      </c>
      <c r="AR188" s="16" t="str">
        <f>IF(LEN(Raw_Data!AR189)&gt;0,INDEX(ReverseScoreArray,MATCH(Raw_Data!AR189,NamedSets!$D$1:$D$7,0),2),"")</f>
        <v/>
      </c>
    </row>
    <row r="189" spans="1:44" x14ac:dyDescent="0.25">
      <c r="A189" s="21" t="str">
        <f>IF(ISBLANK(Raw_Data!AX190),"",Raw_Data!AX190)</f>
        <v/>
      </c>
      <c r="B189" s="21" t="str">
        <f>IF(ISBLANK(Raw_Data!AU190),"",Raw_Data!AU190)</f>
        <v/>
      </c>
      <c r="C189" s="21" t="str">
        <f>IF(ISBLANK(Raw_Data!AV190),"",Raw_Data!AV190)</f>
        <v/>
      </c>
      <c r="D189" s="16" t="str">
        <f>IF(LEN(Raw_Data!D190)&gt;0,INDEX(ScoreArray,MATCH(Raw_Data!D190,NamedSets!$A$1:$A$7,0),2),"")</f>
        <v/>
      </c>
      <c r="E189" s="16" t="str">
        <f>IF(LEN(Raw_Data!E190)&gt;0,INDEX(ReverseScoreArray,MATCH(Raw_Data!E190,NamedSets!$D$1:$D$7,0),2),"")</f>
        <v/>
      </c>
      <c r="F189" s="16" t="str">
        <f>IF(LEN(Raw_Data!F190)&gt;0,INDEX(ScoreArray,MATCH(Raw_Data!F190,NamedSets!$A$1:$A$7,0),2),"")</f>
        <v/>
      </c>
      <c r="G189" s="16" t="str">
        <f>IF(LEN(Raw_Data!G190)&gt;0,INDEX(ScoreArray,MATCH(Raw_Data!G190,NamedSets!$A$1:$A$7,0),2),"")</f>
        <v/>
      </c>
      <c r="H189" s="16" t="str">
        <f>IF(LEN(Raw_Data!H190)&gt;0,INDEX(ScoreArray,MATCH(Raw_Data!H190,NamedSets!$A$1:$A$7,0),2),"")</f>
        <v/>
      </c>
      <c r="I189" s="16" t="str">
        <f>IF(LEN(Raw_Data!I190)&gt;0,INDEX(ScoreArray,MATCH(Raw_Data!I190,NamedSets!$A$1:$A$7,0),2),"")</f>
        <v/>
      </c>
      <c r="J189" s="16" t="str">
        <f>IF(LEN(Raw_Data!J190)&gt;0,INDEX(ScoreArray,MATCH(Raw_Data!J190,NamedSets!$A$1:$A$7,0),2),"")</f>
        <v/>
      </c>
      <c r="K189" s="16" t="str">
        <f>IF(LEN(Raw_Data!K190)&gt;0,INDEX(ScoreArray,MATCH(Raw_Data!K190,NamedSets!$A$1:$A$7,0),2),"")</f>
        <v/>
      </c>
      <c r="L189" s="16" t="str">
        <f>IF(LEN(Raw_Data!L190)&gt;0,INDEX(ScoreArray,MATCH(Raw_Data!L190,NamedSets!$A$1:$A$7,0),2),"")</f>
        <v/>
      </c>
      <c r="M189" s="16" t="str">
        <f>IF(LEN(Raw_Data!M190)&gt;0,INDEX(ScoreArray,MATCH(Raw_Data!M190,NamedSets!$A$1:$A$7,0),2),"")</f>
        <v/>
      </c>
      <c r="N189" s="16" t="str">
        <f>IF(LEN(Raw_Data!N190)&gt;0,INDEX(ReverseScoreArray,MATCH(Raw_Data!N190,NamedSets!$D$1:$D$7,0),2),"")</f>
        <v/>
      </c>
      <c r="O189" s="16" t="str">
        <f>IF(LEN(Raw_Data!O190)&gt;0,INDEX(ScoreArray,MATCH(Raw_Data!O190,NamedSets!$A$1:$A$7,0),2),"")</f>
        <v/>
      </c>
      <c r="P189" s="16" t="str">
        <f>IF(LEN(Raw_Data!P190)&gt;0,INDEX(ScoreArray,MATCH(Raw_Data!P190,NamedSets!$A$1:$A$7,0),2),"")</f>
        <v/>
      </c>
      <c r="Q189" s="16" t="str">
        <f>IF(LEN(Raw_Data!Q190)&gt;0,INDEX(ScoreArray,MATCH(Raw_Data!Q190,NamedSets!$A$1:$A$7,0),2),"")</f>
        <v/>
      </c>
      <c r="R189" s="16" t="str">
        <f>IF(LEN(Raw_Data!R190)&gt;0,INDEX(ScoreArray,MATCH(Raw_Data!R190,NamedSets!$A$1:$A$7,0),2),"")</f>
        <v/>
      </c>
      <c r="S189" s="16" t="str">
        <f>IF(LEN(Raw_Data!S190)&gt;0,INDEX(ScoreArray,MATCH(Raw_Data!S190,NamedSets!$A$1:$A$7,0),2),"")</f>
        <v/>
      </c>
      <c r="T189" s="16" t="str">
        <f>IF(LEN(Raw_Data!T190)&gt;0,INDEX(ScoreArray,MATCH(Raw_Data!T190,NamedSets!$A$1:$A$7,0),2),"")</f>
        <v/>
      </c>
      <c r="U189" s="16" t="str">
        <f>IF(LEN(Raw_Data!U190)&gt;0,INDEX(ScoreArray,MATCH(Raw_Data!U190,NamedSets!$A$1:$A$7,0),2),"")</f>
        <v/>
      </c>
      <c r="V189" s="16" t="str">
        <f>IF(LEN(Raw_Data!V190)&gt;0,INDEX(ScoreArray,MATCH(Raw_Data!V190,NamedSets!$A$1:$A$7,0),2),"")</f>
        <v/>
      </c>
      <c r="W189" s="16" t="str">
        <f>IF(LEN(Raw_Data!W190)&gt;0,INDEX(ScoreArray,MATCH(Raw_Data!W190,NamedSets!$A$1:$A$7,0),2),"")</f>
        <v/>
      </c>
      <c r="X189" s="16" t="str">
        <f>IF(LEN(Raw_Data!X190)&gt;0,INDEX(ScoreArray,MATCH(Raw_Data!X190,NamedSets!$A$1:$A$7,0),2),"")</f>
        <v/>
      </c>
      <c r="Y189" s="16" t="str">
        <f>IF(LEN(Raw_Data!Y190)&gt;0,INDEX(ScoreArray,MATCH(Raw_Data!Y190,NamedSets!$A$1:$A$7,0),2),"")</f>
        <v/>
      </c>
      <c r="Z189" s="16" t="str">
        <f>IF(LEN(Raw_Data!Z190)&gt;0,INDEX(ScoreArray,MATCH(Raw_Data!Z190,NamedSets!$A$1:$A$7,0),2),"")</f>
        <v/>
      </c>
      <c r="AA189" s="16" t="str">
        <f>IF(LEN(Raw_Data!AA190)&gt;0,INDEX(ScoreArray,MATCH(Raw_Data!AA190,NamedSets!$A$1:$A$7,0),2),"")</f>
        <v/>
      </c>
      <c r="AB189" s="16" t="str">
        <f>IF(LEN(Raw_Data!AB190)&gt;0,INDEX(ScoreArray,MATCH(Raw_Data!AB190,NamedSets!$A$1:$A$7,0),2),"")</f>
        <v/>
      </c>
      <c r="AC189" s="16" t="str">
        <f>IF(LEN(Raw_Data!AC190)&gt;0,INDEX(ScoreArray,MATCH(Raw_Data!AC190,NamedSets!$A$1:$A$7,0),2),"")</f>
        <v/>
      </c>
      <c r="AD189" s="16" t="str">
        <f>IF(LEN(Raw_Data!AD190)&gt;0,INDEX(ScoreArray,MATCH(Raw_Data!AD190,NamedSets!$A$1:$A$7,0),2),"")</f>
        <v/>
      </c>
      <c r="AE189" s="16" t="str">
        <f>IF(LEN(Raw_Data!AE190)&gt;0,INDEX(ScoreArray,MATCH(Raw_Data!AE190,NamedSets!$A$1:$A$7,0),2),"")</f>
        <v/>
      </c>
      <c r="AF189" s="16" t="str">
        <f>IF(LEN(Raw_Data!AF190)&gt;0,INDEX(ScoreArray,MATCH(Raw_Data!AF190,NamedSets!$A$1:$A$7,0),2),"")</f>
        <v/>
      </c>
      <c r="AG189" s="16" t="str">
        <f>IF(LEN(Raw_Data!AG190)&gt;0,INDEX(ScoreArray,MATCH(Raw_Data!AG190,NamedSets!$A$1:$A$7,0),2),"")</f>
        <v/>
      </c>
      <c r="AH189" s="16" t="str">
        <f>IF(LEN(Raw_Data!AH190)&gt;0,INDEX(ScoreArray,MATCH(Raw_Data!AH190,NamedSets!$A$1:$A$7,0),2),"")</f>
        <v/>
      </c>
      <c r="AI189" s="16" t="str">
        <f>IF(LEN(Raw_Data!AI190)&gt;0,INDEX(ScoreArray,MATCH(Raw_Data!AI190,NamedSets!$A$1:$A$7,0),2),"")</f>
        <v/>
      </c>
      <c r="AJ189" s="16" t="str">
        <f>IF(LEN(Raw_Data!AJ190)&gt;0,INDEX(ScoreArray,MATCH(Raw_Data!AJ190,NamedSets!$A$1:$A$7,0),2),"")</f>
        <v/>
      </c>
      <c r="AK189" s="16" t="str">
        <f>IF(LEN(Raw_Data!AK190)&gt;0,INDEX(ScoreArray,MATCH(Raw_Data!AK190,NamedSets!$A$1:$A$7,0),2),"")</f>
        <v/>
      </c>
      <c r="AL189" s="16" t="str">
        <f>IF(LEN(Raw_Data!AL190)&gt;0,INDEX(ScoreArray,MATCH(Raw_Data!AL190,NamedSets!$A$1:$A$7,0),2),"")</f>
        <v/>
      </c>
      <c r="AM189" s="16" t="str">
        <f>IF(LEN(Raw_Data!AM190)&gt;0,INDEX(ScoreArray,MATCH(Raw_Data!AM190,NamedSets!$A$1:$A$7,0),2),"")</f>
        <v/>
      </c>
      <c r="AN189" s="16" t="str">
        <f>IF(LEN(Raw_Data!AN190)&gt;0,INDEX(ScoreArray,MATCH(Raw_Data!AN190,NamedSets!$A$1:$A$7,0),2),"")</f>
        <v/>
      </c>
      <c r="AO189" s="16" t="str">
        <f>IF(LEN(Raw_Data!AO190)&gt;0,INDEX(ScoreArray,MATCH(Raw_Data!AO190,NamedSets!$A$1:$A$7,0),2),"")</f>
        <v/>
      </c>
      <c r="AP189" s="16" t="str">
        <f>IF(LEN(Raw_Data!AP190)&gt;0,INDEX(ScoreArray,MATCH(Raw_Data!AP190,NamedSets!$A$1:$A$7,0),2),"")</f>
        <v/>
      </c>
      <c r="AQ189" s="16" t="str">
        <f>IF(LEN(Raw_Data!AQ190)&gt;0,INDEX(ScoreArray,MATCH(Raw_Data!AQ190,NamedSets!$A$1:$A$7,0),2),"")</f>
        <v/>
      </c>
      <c r="AR189" s="16" t="str">
        <f>IF(LEN(Raw_Data!AR190)&gt;0,INDEX(ReverseScoreArray,MATCH(Raw_Data!AR190,NamedSets!$D$1:$D$7,0),2),"")</f>
        <v/>
      </c>
    </row>
    <row r="190" spans="1:44" x14ac:dyDescent="0.25">
      <c r="A190" s="21" t="str">
        <f>IF(ISBLANK(Raw_Data!AX191),"",Raw_Data!AX191)</f>
        <v/>
      </c>
      <c r="B190" s="21" t="str">
        <f>IF(ISBLANK(Raw_Data!AU191),"",Raw_Data!AU191)</f>
        <v/>
      </c>
      <c r="C190" s="21" t="str">
        <f>IF(ISBLANK(Raw_Data!AV191),"",Raw_Data!AV191)</f>
        <v/>
      </c>
      <c r="D190" s="16" t="str">
        <f>IF(LEN(Raw_Data!D191)&gt;0,INDEX(ScoreArray,MATCH(Raw_Data!D191,NamedSets!$A$1:$A$7,0),2),"")</f>
        <v/>
      </c>
      <c r="E190" s="16" t="str">
        <f>IF(LEN(Raw_Data!E191)&gt;0,INDEX(ReverseScoreArray,MATCH(Raw_Data!E191,NamedSets!$D$1:$D$7,0),2),"")</f>
        <v/>
      </c>
      <c r="F190" s="16" t="str">
        <f>IF(LEN(Raw_Data!F191)&gt;0,INDEX(ScoreArray,MATCH(Raw_Data!F191,NamedSets!$A$1:$A$7,0),2),"")</f>
        <v/>
      </c>
      <c r="G190" s="16" t="str">
        <f>IF(LEN(Raw_Data!G191)&gt;0,INDEX(ScoreArray,MATCH(Raw_Data!G191,NamedSets!$A$1:$A$7,0),2),"")</f>
        <v/>
      </c>
      <c r="H190" s="16" t="str">
        <f>IF(LEN(Raw_Data!H191)&gt;0,INDEX(ScoreArray,MATCH(Raw_Data!H191,NamedSets!$A$1:$A$7,0),2),"")</f>
        <v/>
      </c>
      <c r="I190" s="16" t="str">
        <f>IF(LEN(Raw_Data!I191)&gt;0,INDEX(ScoreArray,MATCH(Raw_Data!I191,NamedSets!$A$1:$A$7,0),2),"")</f>
        <v/>
      </c>
      <c r="J190" s="16" t="str">
        <f>IF(LEN(Raw_Data!J191)&gt;0,INDEX(ScoreArray,MATCH(Raw_Data!J191,NamedSets!$A$1:$A$7,0),2),"")</f>
        <v/>
      </c>
      <c r="K190" s="16" t="str">
        <f>IF(LEN(Raw_Data!K191)&gt;0,INDEX(ScoreArray,MATCH(Raw_Data!K191,NamedSets!$A$1:$A$7,0),2),"")</f>
        <v/>
      </c>
      <c r="L190" s="16" t="str">
        <f>IF(LEN(Raw_Data!L191)&gt;0,INDEX(ScoreArray,MATCH(Raw_Data!L191,NamedSets!$A$1:$A$7,0),2),"")</f>
        <v/>
      </c>
      <c r="M190" s="16" t="str">
        <f>IF(LEN(Raw_Data!M191)&gt;0,INDEX(ScoreArray,MATCH(Raw_Data!M191,NamedSets!$A$1:$A$7,0),2),"")</f>
        <v/>
      </c>
      <c r="N190" s="16" t="str">
        <f>IF(LEN(Raw_Data!N191)&gt;0,INDEX(ReverseScoreArray,MATCH(Raw_Data!N191,NamedSets!$D$1:$D$7,0),2),"")</f>
        <v/>
      </c>
      <c r="O190" s="16" t="str">
        <f>IF(LEN(Raw_Data!O191)&gt;0,INDEX(ScoreArray,MATCH(Raw_Data!O191,NamedSets!$A$1:$A$7,0),2),"")</f>
        <v/>
      </c>
      <c r="P190" s="16" t="str">
        <f>IF(LEN(Raw_Data!P191)&gt;0,INDEX(ScoreArray,MATCH(Raw_Data!P191,NamedSets!$A$1:$A$7,0),2),"")</f>
        <v/>
      </c>
      <c r="Q190" s="16" t="str">
        <f>IF(LEN(Raw_Data!Q191)&gt;0,INDEX(ScoreArray,MATCH(Raw_Data!Q191,NamedSets!$A$1:$A$7,0),2),"")</f>
        <v/>
      </c>
      <c r="R190" s="16" t="str">
        <f>IF(LEN(Raw_Data!R191)&gt;0,INDEX(ScoreArray,MATCH(Raw_Data!R191,NamedSets!$A$1:$A$7,0),2),"")</f>
        <v/>
      </c>
      <c r="S190" s="16" t="str">
        <f>IF(LEN(Raw_Data!S191)&gt;0,INDEX(ScoreArray,MATCH(Raw_Data!S191,NamedSets!$A$1:$A$7,0),2),"")</f>
        <v/>
      </c>
      <c r="T190" s="16" t="str">
        <f>IF(LEN(Raw_Data!T191)&gt;0,INDEX(ScoreArray,MATCH(Raw_Data!T191,NamedSets!$A$1:$A$7,0),2),"")</f>
        <v/>
      </c>
      <c r="U190" s="16" t="str">
        <f>IF(LEN(Raw_Data!U191)&gt;0,INDEX(ScoreArray,MATCH(Raw_Data!U191,NamedSets!$A$1:$A$7,0),2),"")</f>
        <v/>
      </c>
      <c r="V190" s="16" t="str">
        <f>IF(LEN(Raw_Data!V191)&gt;0,INDEX(ScoreArray,MATCH(Raw_Data!V191,NamedSets!$A$1:$A$7,0),2),"")</f>
        <v/>
      </c>
      <c r="W190" s="16" t="str">
        <f>IF(LEN(Raw_Data!W191)&gt;0,INDEX(ScoreArray,MATCH(Raw_Data!W191,NamedSets!$A$1:$A$7,0),2),"")</f>
        <v/>
      </c>
      <c r="X190" s="16" t="str">
        <f>IF(LEN(Raw_Data!X191)&gt;0,INDEX(ScoreArray,MATCH(Raw_Data!X191,NamedSets!$A$1:$A$7,0),2),"")</f>
        <v/>
      </c>
      <c r="Y190" s="16" t="str">
        <f>IF(LEN(Raw_Data!Y191)&gt;0,INDEX(ScoreArray,MATCH(Raw_Data!Y191,NamedSets!$A$1:$A$7,0),2),"")</f>
        <v/>
      </c>
      <c r="Z190" s="16" t="str">
        <f>IF(LEN(Raw_Data!Z191)&gt;0,INDEX(ScoreArray,MATCH(Raw_Data!Z191,NamedSets!$A$1:$A$7,0),2),"")</f>
        <v/>
      </c>
      <c r="AA190" s="16" t="str">
        <f>IF(LEN(Raw_Data!AA191)&gt;0,INDEX(ScoreArray,MATCH(Raw_Data!AA191,NamedSets!$A$1:$A$7,0),2),"")</f>
        <v/>
      </c>
      <c r="AB190" s="16" t="str">
        <f>IF(LEN(Raw_Data!AB191)&gt;0,INDEX(ScoreArray,MATCH(Raw_Data!AB191,NamedSets!$A$1:$A$7,0),2),"")</f>
        <v/>
      </c>
      <c r="AC190" s="16" t="str">
        <f>IF(LEN(Raw_Data!AC191)&gt;0,INDEX(ScoreArray,MATCH(Raw_Data!AC191,NamedSets!$A$1:$A$7,0),2),"")</f>
        <v/>
      </c>
      <c r="AD190" s="16" t="str">
        <f>IF(LEN(Raw_Data!AD191)&gt;0,INDEX(ScoreArray,MATCH(Raw_Data!AD191,NamedSets!$A$1:$A$7,0),2),"")</f>
        <v/>
      </c>
      <c r="AE190" s="16" t="str">
        <f>IF(LEN(Raw_Data!AE191)&gt;0,INDEX(ScoreArray,MATCH(Raw_Data!AE191,NamedSets!$A$1:$A$7,0),2),"")</f>
        <v/>
      </c>
      <c r="AF190" s="16" t="str">
        <f>IF(LEN(Raw_Data!AF191)&gt;0,INDEX(ScoreArray,MATCH(Raw_Data!AF191,NamedSets!$A$1:$A$7,0),2),"")</f>
        <v/>
      </c>
      <c r="AG190" s="16" t="str">
        <f>IF(LEN(Raw_Data!AG191)&gt;0,INDEX(ScoreArray,MATCH(Raw_Data!AG191,NamedSets!$A$1:$A$7,0),2),"")</f>
        <v/>
      </c>
      <c r="AH190" s="16" t="str">
        <f>IF(LEN(Raw_Data!AH191)&gt;0,INDEX(ScoreArray,MATCH(Raw_Data!AH191,NamedSets!$A$1:$A$7,0),2),"")</f>
        <v/>
      </c>
      <c r="AI190" s="16" t="str">
        <f>IF(LEN(Raw_Data!AI191)&gt;0,INDEX(ScoreArray,MATCH(Raw_Data!AI191,NamedSets!$A$1:$A$7,0),2),"")</f>
        <v/>
      </c>
      <c r="AJ190" s="16" t="str">
        <f>IF(LEN(Raw_Data!AJ191)&gt;0,INDEX(ScoreArray,MATCH(Raw_Data!AJ191,NamedSets!$A$1:$A$7,0),2),"")</f>
        <v/>
      </c>
      <c r="AK190" s="16" t="str">
        <f>IF(LEN(Raw_Data!AK191)&gt;0,INDEX(ScoreArray,MATCH(Raw_Data!AK191,NamedSets!$A$1:$A$7,0),2),"")</f>
        <v/>
      </c>
      <c r="AL190" s="16" t="str">
        <f>IF(LEN(Raw_Data!AL191)&gt;0,INDEX(ScoreArray,MATCH(Raw_Data!AL191,NamedSets!$A$1:$A$7,0),2),"")</f>
        <v/>
      </c>
      <c r="AM190" s="16" t="str">
        <f>IF(LEN(Raw_Data!AM191)&gt;0,INDEX(ScoreArray,MATCH(Raw_Data!AM191,NamedSets!$A$1:$A$7,0),2),"")</f>
        <v/>
      </c>
      <c r="AN190" s="16" t="str">
        <f>IF(LEN(Raw_Data!AN191)&gt;0,INDEX(ScoreArray,MATCH(Raw_Data!AN191,NamedSets!$A$1:$A$7,0),2),"")</f>
        <v/>
      </c>
      <c r="AO190" s="16" t="str">
        <f>IF(LEN(Raw_Data!AO191)&gt;0,INDEX(ScoreArray,MATCH(Raw_Data!AO191,NamedSets!$A$1:$A$7,0),2),"")</f>
        <v/>
      </c>
      <c r="AP190" s="16" t="str">
        <f>IF(LEN(Raw_Data!AP191)&gt;0,INDEX(ScoreArray,MATCH(Raw_Data!AP191,NamedSets!$A$1:$A$7,0),2),"")</f>
        <v/>
      </c>
      <c r="AQ190" s="16" t="str">
        <f>IF(LEN(Raw_Data!AQ191)&gt;0,INDEX(ScoreArray,MATCH(Raw_Data!AQ191,NamedSets!$A$1:$A$7,0),2),"")</f>
        <v/>
      </c>
      <c r="AR190" s="16" t="str">
        <f>IF(LEN(Raw_Data!AR191)&gt;0,INDEX(ReverseScoreArray,MATCH(Raw_Data!AR191,NamedSets!$D$1:$D$7,0),2),"")</f>
        <v/>
      </c>
    </row>
    <row r="191" spans="1:44" x14ac:dyDescent="0.25">
      <c r="A191" s="21" t="str">
        <f>IF(ISBLANK(Raw_Data!AX192),"",Raw_Data!AX192)</f>
        <v/>
      </c>
      <c r="B191" s="21" t="str">
        <f>IF(ISBLANK(Raw_Data!AU192),"",Raw_Data!AU192)</f>
        <v/>
      </c>
      <c r="C191" s="21" t="str">
        <f>IF(ISBLANK(Raw_Data!AV192),"",Raw_Data!AV192)</f>
        <v/>
      </c>
      <c r="D191" s="16" t="str">
        <f>IF(LEN(Raw_Data!D192)&gt;0,INDEX(ScoreArray,MATCH(Raw_Data!D192,NamedSets!$A$1:$A$7,0),2),"")</f>
        <v/>
      </c>
      <c r="E191" s="16" t="str">
        <f>IF(LEN(Raw_Data!E192)&gt;0,INDEX(ReverseScoreArray,MATCH(Raw_Data!E192,NamedSets!$D$1:$D$7,0),2),"")</f>
        <v/>
      </c>
      <c r="F191" s="16" t="str">
        <f>IF(LEN(Raw_Data!F192)&gt;0,INDEX(ScoreArray,MATCH(Raw_Data!F192,NamedSets!$A$1:$A$7,0),2),"")</f>
        <v/>
      </c>
      <c r="G191" s="16" t="str">
        <f>IF(LEN(Raw_Data!G192)&gt;0,INDEX(ScoreArray,MATCH(Raw_Data!G192,NamedSets!$A$1:$A$7,0),2),"")</f>
        <v/>
      </c>
      <c r="H191" s="16" t="str">
        <f>IF(LEN(Raw_Data!H192)&gt;0,INDEX(ScoreArray,MATCH(Raw_Data!H192,NamedSets!$A$1:$A$7,0),2),"")</f>
        <v/>
      </c>
      <c r="I191" s="16" t="str">
        <f>IF(LEN(Raw_Data!I192)&gt;0,INDEX(ScoreArray,MATCH(Raw_Data!I192,NamedSets!$A$1:$A$7,0),2),"")</f>
        <v/>
      </c>
      <c r="J191" s="16" t="str">
        <f>IF(LEN(Raw_Data!J192)&gt;0,INDEX(ScoreArray,MATCH(Raw_Data!J192,NamedSets!$A$1:$A$7,0),2),"")</f>
        <v/>
      </c>
      <c r="K191" s="16" t="str">
        <f>IF(LEN(Raw_Data!K192)&gt;0,INDEX(ScoreArray,MATCH(Raw_Data!K192,NamedSets!$A$1:$A$7,0),2),"")</f>
        <v/>
      </c>
      <c r="L191" s="16" t="str">
        <f>IF(LEN(Raw_Data!L192)&gt;0,INDEX(ScoreArray,MATCH(Raw_Data!L192,NamedSets!$A$1:$A$7,0),2),"")</f>
        <v/>
      </c>
      <c r="M191" s="16" t="str">
        <f>IF(LEN(Raw_Data!M192)&gt;0,INDEX(ScoreArray,MATCH(Raw_Data!M192,NamedSets!$A$1:$A$7,0),2),"")</f>
        <v/>
      </c>
      <c r="N191" s="16" t="str">
        <f>IF(LEN(Raw_Data!N192)&gt;0,INDEX(ReverseScoreArray,MATCH(Raw_Data!N192,NamedSets!$D$1:$D$7,0),2),"")</f>
        <v/>
      </c>
      <c r="O191" s="16" t="str">
        <f>IF(LEN(Raw_Data!O192)&gt;0,INDEX(ScoreArray,MATCH(Raw_Data!O192,NamedSets!$A$1:$A$7,0),2),"")</f>
        <v/>
      </c>
      <c r="P191" s="16" t="str">
        <f>IF(LEN(Raw_Data!P192)&gt;0,INDEX(ScoreArray,MATCH(Raw_Data!P192,NamedSets!$A$1:$A$7,0),2),"")</f>
        <v/>
      </c>
      <c r="Q191" s="16" t="str">
        <f>IF(LEN(Raw_Data!Q192)&gt;0,INDEX(ScoreArray,MATCH(Raw_Data!Q192,NamedSets!$A$1:$A$7,0),2),"")</f>
        <v/>
      </c>
      <c r="R191" s="16" t="str">
        <f>IF(LEN(Raw_Data!R192)&gt;0,INDEX(ScoreArray,MATCH(Raw_Data!R192,NamedSets!$A$1:$A$7,0),2),"")</f>
        <v/>
      </c>
      <c r="S191" s="16" t="str">
        <f>IF(LEN(Raw_Data!S192)&gt;0,INDEX(ScoreArray,MATCH(Raw_Data!S192,NamedSets!$A$1:$A$7,0),2),"")</f>
        <v/>
      </c>
      <c r="T191" s="16" t="str">
        <f>IF(LEN(Raw_Data!T192)&gt;0,INDEX(ScoreArray,MATCH(Raw_Data!T192,NamedSets!$A$1:$A$7,0),2),"")</f>
        <v/>
      </c>
      <c r="U191" s="16" t="str">
        <f>IF(LEN(Raw_Data!U192)&gt;0,INDEX(ScoreArray,MATCH(Raw_Data!U192,NamedSets!$A$1:$A$7,0),2),"")</f>
        <v/>
      </c>
      <c r="V191" s="16" t="str">
        <f>IF(LEN(Raw_Data!V192)&gt;0,INDEX(ScoreArray,MATCH(Raw_Data!V192,NamedSets!$A$1:$A$7,0),2),"")</f>
        <v/>
      </c>
      <c r="W191" s="16" t="str">
        <f>IF(LEN(Raw_Data!W192)&gt;0,INDEX(ScoreArray,MATCH(Raw_Data!W192,NamedSets!$A$1:$A$7,0),2),"")</f>
        <v/>
      </c>
      <c r="X191" s="16" t="str">
        <f>IF(LEN(Raw_Data!X192)&gt;0,INDEX(ScoreArray,MATCH(Raw_Data!X192,NamedSets!$A$1:$A$7,0),2),"")</f>
        <v/>
      </c>
      <c r="Y191" s="16" t="str">
        <f>IF(LEN(Raw_Data!Y192)&gt;0,INDEX(ScoreArray,MATCH(Raw_Data!Y192,NamedSets!$A$1:$A$7,0),2),"")</f>
        <v/>
      </c>
      <c r="Z191" s="16" t="str">
        <f>IF(LEN(Raw_Data!Z192)&gt;0,INDEX(ScoreArray,MATCH(Raw_Data!Z192,NamedSets!$A$1:$A$7,0),2),"")</f>
        <v/>
      </c>
      <c r="AA191" s="16" t="str">
        <f>IF(LEN(Raw_Data!AA192)&gt;0,INDEX(ScoreArray,MATCH(Raw_Data!AA192,NamedSets!$A$1:$A$7,0),2),"")</f>
        <v/>
      </c>
      <c r="AB191" s="16" t="str">
        <f>IF(LEN(Raw_Data!AB192)&gt;0,INDEX(ScoreArray,MATCH(Raw_Data!AB192,NamedSets!$A$1:$A$7,0),2),"")</f>
        <v/>
      </c>
      <c r="AC191" s="16" t="str">
        <f>IF(LEN(Raw_Data!AC192)&gt;0,INDEX(ScoreArray,MATCH(Raw_Data!AC192,NamedSets!$A$1:$A$7,0),2),"")</f>
        <v/>
      </c>
      <c r="AD191" s="16" t="str">
        <f>IF(LEN(Raw_Data!AD192)&gt;0,INDEX(ScoreArray,MATCH(Raw_Data!AD192,NamedSets!$A$1:$A$7,0),2),"")</f>
        <v/>
      </c>
      <c r="AE191" s="16" t="str">
        <f>IF(LEN(Raw_Data!AE192)&gt;0,INDEX(ScoreArray,MATCH(Raw_Data!AE192,NamedSets!$A$1:$A$7,0),2),"")</f>
        <v/>
      </c>
      <c r="AF191" s="16" t="str">
        <f>IF(LEN(Raw_Data!AF192)&gt;0,INDEX(ScoreArray,MATCH(Raw_Data!AF192,NamedSets!$A$1:$A$7,0),2),"")</f>
        <v/>
      </c>
      <c r="AG191" s="16" t="str">
        <f>IF(LEN(Raw_Data!AG192)&gt;0,INDEX(ScoreArray,MATCH(Raw_Data!AG192,NamedSets!$A$1:$A$7,0),2),"")</f>
        <v/>
      </c>
      <c r="AH191" s="16" t="str">
        <f>IF(LEN(Raw_Data!AH192)&gt;0,INDEX(ScoreArray,MATCH(Raw_Data!AH192,NamedSets!$A$1:$A$7,0),2),"")</f>
        <v/>
      </c>
      <c r="AI191" s="16" t="str">
        <f>IF(LEN(Raw_Data!AI192)&gt;0,INDEX(ScoreArray,MATCH(Raw_Data!AI192,NamedSets!$A$1:$A$7,0),2),"")</f>
        <v/>
      </c>
      <c r="AJ191" s="16" t="str">
        <f>IF(LEN(Raw_Data!AJ192)&gt;0,INDEX(ScoreArray,MATCH(Raw_Data!AJ192,NamedSets!$A$1:$A$7,0),2),"")</f>
        <v/>
      </c>
      <c r="AK191" s="16" t="str">
        <f>IF(LEN(Raw_Data!AK192)&gt;0,INDEX(ScoreArray,MATCH(Raw_Data!AK192,NamedSets!$A$1:$A$7,0),2),"")</f>
        <v/>
      </c>
      <c r="AL191" s="16" t="str">
        <f>IF(LEN(Raw_Data!AL192)&gt;0,INDEX(ScoreArray,MATCH(Raw_Data!AL192,NamedSets!$A$1:$A$7,0),2),"")</f>
        <v/>
      </c>
      <c r="AM191" s="16" t="str">
        <f>IF(LEN(Raw_Data!AM192)&gt;0,INDEX(ScoreArray,MATCH(Raw_Data!AM192,NamedSets!$A$1:$A$7,0),2),"")</f>
        <v/>
      </c>
      <c r="AN191" s="16" t="str">
        <f>IF(LEN(Raw_Data!AN192)&gt;0,INDEX(ScoreArray,MATCH(Raw_Data!AN192,NamedSets!$A$1:$A$7,0),2),"")</f>
        <v/>
      </c>
      <c r="AO191" s="16" t="str">
        <f>IF(LEN(Raw_Data!AO192)&gt;0,INDEX(ScoreArray,MATCH(Raw_Data!AO192,NamedSets!$A$1:$A$7,0),2),"")</f>
        <v/>
      </c>
      <c r="AP191" s="16" t="str">
        <f>IF(LEN(Raw_Data!AP192)&gt;0,INDEX(ScoreArray,MATCH(Raw_Data!AP192,NamedSets!$A$1:$A$7,0),2),"")</f>
        <v/>
      </c>
      <c r="AQ191" s="16" t="str">
        <f>IF(LEN(Raw_Data!AQ192)&gt;0,INDEX(ScoreArray,MATCH(Raw_Data!AQ192,NamedSets!$A$1:$A$7,0),2),"")</f>
        <v/>
      </c>
      <c r="AR191" s="16" t="str">
        <f>IF(LEN(Raw_Data!AR192)&gt;0,INDEX(ReverseScoreArray,MATCH(Raw_Data!AR192,NamedSets!$D$1:$D$7,0),2),"")</f>
        <v/>
      </c>
    </row>
    <row r="192" spans="1:44" x14ac:dyDescent="0.25">
      <c r="A192" s="21" t="str">
        <f>IF(ISBLANK(Raw_Data!AX193),"",Raw_Data!AX193)</f>
        <v/>
      </c>
      <c r="B192" s="21" t="str">
        <f>IF(ISBLANK(Raw_Data!AU193),"",Raw_Data!AU193)</f>
        <v/>
      </c>
      <c r="C192" s="21" t="str">
        <f>IF(ISBLANK(Raw_Data!AV193),"",Raw_Data!AV193)</f>
        <v/>
      </c>
      <c r="D192" s="16" t="str">
        <f>IF(LEN(Raw_Data!D193)&gt;0,INDEX(ScoreArray,MATCH(Raw_Data!D193,NamedSets!$A$1:$A$7,0),2),"")</f>
        <v/>
      </c>
      <c r="E192" s="16" t="str">
        <f>IF(LEN(Raw_Data!E193)&gt;0,INDEX(ReverseScoreArray,MATCH(Raw_Data!E193,NamedSets!$D$1:$D$7,0),2),"")</f>
        <v/>
      </c>
      <c r="F192" s="16" t="str">
        <f>IF(LEN(Raw_Data!F193)&gt;0,INDEX(ScoreArray,MATCH(Raw_Data!F193,NamedSets!$A$1:$A$7,0),2),"")</f>
        <v/>
      </c>
      <c r="G192" s="16" t="str">
        <f>IF(LEN(Raw_Data!G193)&gt;0,INDEX(ScoreArray,MATCH(Raw_Data!G193,NamedSets!$A$1:$A$7,0),2),"")</f>
        <v/>
      </c>
      <c r="H192" s="16" t="str">
        <f>IF(LEN(Raw_Data!H193)&gt;0,INDEX(ScoreArray,MATCH(Raw_Data!H193,NamedSets!$A$1:$A$7,0),2),"")</f>
        <v/>
      </c>
      <c r="I192" s="16" t="str">
        <f>IF(LEN(Raw_Data!I193)&gt;0,INDEX(ScoreArray,MATCH(Raw_Data!I193,NamedSets!$A$1:$A$7,0),2),"")</f>
        <v/>
      </c>
      <c r="J192" s="16" t="str">
        <f>IF(LEN(Raw_Data!J193)&gt;0,INDEX(ScoreArray,MATCH(Raw_Data!J193,NamedSets!$A$1:$A$7,0),2),"")</f>
        <v/>
      </c>
      <c r="K192" s="16" t="str">
        <f>IF(LEN(Raw_Data!K193)&gt;0,INDEX(ScoreArray,MATCH(Raw_Data!K193,NamedSets!$A$1:$A$7,0),2),"")</f>
        <v/>
      </c>
      <c r="L192" s="16" t="str">
        <f>IF(LEN(Raw_Data!L193)&gt;0,INDEX(ScoreArray,MATCH(Raw_Data!L193,NamedSets!$A$1:$A$7,0),2),"")</f>
        <v/>
      </c>
      <c r="M192" s="16" t="str">
        <f>IF(LEN(Raw_Data!M193)&gt;0,INDEX(ScoreArray,MATCH(Raw_Data!M193,NamedSets!$A$1:$A$7,0),2),"")</f>
        <v/>
      </c>
      <c r="N192" s="16" t="str">
        <f>IF(LEN(Raw_Data!N193)&gt;0,INDEX(ReverseScoreArray,MATCH(Raw_Data!N193,NamedSets!$D$1:$D$7,0),2),"")</f>
        <v/>
      </c>
      <c r="O192" s="16" t="str">
        <f>IF(LEN(Raw_Data!O193)&gt;0,INDEX(ScoreArray,MATCH(Raw_Data!O193,NamedSets!$A$1:$A$7,0),2),"")</f>
        <v/>
      </c>
      <c r="P192" s="16" t="str">
        <f>IF(LEN(Raw_Data!P193)&gt;0,INDEX(ScoreArray,MATCH(Raw_Data!P193,NamedSets!$A$1:$A$7,0),2),"")</f>
        <v/>
      </c>
      <c r="Q192" s="16" t="str">
        <f>IF(LEN(Raw_Data!Q193)&gt;0,INDEX(ScoreArray,MATCH(Raw_Data!Q193,NamedSets!$A$1:$A$7,0),2),"")</f>
        <v/>
      </c>
      <c r="R192" s="16" t="str">
        <f>IF(LEN(Raw_Data!R193)&gt;0,INDEX(ScoreArray,MATCH(Raw_Data!R193,NamedSets!$A$1:$A$7,0),2),"")</f>
        <v/>
      </c>
      <c r="S192" s="16" t="str">
        <f>IF(LEN(Raw_Data!S193)&gt;0,INDEX(ScoreArray,MATCH(Raw_Data!S193,NamedSets!$A$1:$A$7,0),2),"")</f>
        <v/>
      </c>
      <c r="T192" s="16" t="str">
        <f>IF(LEN(Raw_Data!T193)&gt;0,INDEX(ScoreArray,MATCH(Raw_Data!T193,NamedSets!$A$1:$A$7,0),2),"")</f>
        <v/>
      </c>
      <c r="U192" s="16" t="str">
        <f>IF(LEN(Raw_Data!U193)&gt;0,INDEX(ScoreArray,MATCH(Raw_Data!U193,NamedSets!$A$1:$A$7,0),2),"")</f>
        <v/>
      </c>
      <c r="V192" s="16" t="str">
        <f>IF(LEN(Raw_Data!V193)&gt;0,INDEX(ScoreArray,MATCH(Raw_Data!V193,NamedSets!$A$1:$A$7,0),2),"")</f>
        <v/>
      </c>
      <c r="W192" s="16" t="str">
        <f>IF(LEN(Raw_Data!W193)&gt;0,INDEX(ScoreArray,MATCH(Raw_Data!W193,NamedSets!$A$1:$A$7,0),2),"")</f>
        <v/>
      </c>
      <c r="X192" s="16" t="str">
        <f>IF(LEN(Raw_Data!X193)&gt;0,INDEX(ScoreArray,MATCH(Raw_Data!X193,NamedSets!$A$1:$A$7,0),2),"")</f>
        <v/>
      </c>
      <c r="Y192" s="16" t="str">
        <f>IF(LEN(Raw_Data!Y193)&gt;0,INDEX(ScoreArray,MATCH(Raw_Data!Y193,NamedSets!$A$1:$A$7,0),2),"")</f>
        <v/>
      </c>
      <c r="Z192" s="16" t="str">
        <f>IF(LEN(Raw_Data!Z193)&gt;0,INDEX(ScoreArray,MATCH(Raw_Data!Z193,NamedSets!$A$1:$A$7,0),2),"")</f>
        <v/>
      </c>
      <c r="AA192" s="16" t="str">
        <f>IF(LEN(Raw_Data!AA193)&gt;0,INDEX(ScoreArray,MATCH(Raw_Data!AA193,NamedSets!$A$1:$A$7,0),2),"")</f>
        <v/>
      </c>
      <c r="AB192" s="16" t="str">
        <f>IF(LEN(Raw_Data!AB193)&gt;0,INDEX(ScoreArray,MATCH(Raw_Data!AB193,NamedSets!$A$1:$A$7,0),2),"")</f>
        <v/>
      </c>
      <c r="AC192" s="16" t="str">
        <f>IF(LEN(Raw_Data!AC193)&gt;0,INDEX(ScoreArray,MATCH(Raw_Data!AC193,NamedSets!$A$1:$A$7,0),2),"")</f>
        <v/>
      </c>
      <c r="AD192" s="16" t="str">
        <f>IF(LEN(Raw_Data!AD193)&gt;0,INDEX(ScoreArray,MATCH(Raw_Data!AD193,NamedSets!$A$1:$A$7,0),2),"")</f>
        <v/>
      </c>
      <c r="AE192" s="16" t="str">
        <f>IF(LEN(Raw_Data!AE193)&gt;0,INDEX(ScoreArray,MATCH(Raw_Data!AE193,NamedSets!$A$1:$A$7,0),2),"")</f>
        <v/>
      </c>
      <c r="AF192" s="16" t="str">
        <f>IF(LEN(Raw_Data!AF193)&gt;0,INDEX(ScoreArray,MATCH(Raw_Data!AF193,NamedSets!$A$1:$A$7,0),2),"")</f>
        <v/>
      </c>
      <c r="AG192" s="16" t="str">
        <f>IF(LEN(Raw_Data!AG193)&gt;0,INDEX(ScoreArray,MATCH(Raw_Data!AG193,NamedSets!$A$1:$A$7,0),2),"")</f>
        <v/>
      </c>
      <c r="AH192" s="16" t="str">
        <f>IF(LEN(Raw_Data!AH193)&gt;0,INDEX(ScoreArray,MATCH(Raw_Data!AH193,NamedSets!$A$1:$A$7,0),2),"")</f>
        <v/>
      </c>
      <c r="AI192" s="16" t="str">
        <f>IF(LEN(Raw_Data!AI193)&gt;0,INDEX(ScoreArray,MATCH(Raw_Data!AI193,NamedSets!$A$1:$A$7,0),2),"")</f>
        <v/>
      </c>
      <c r="AJ192" s="16" t="str">
        <f>IF(LEN(Raw_Data!AJ193)&gt;0,INDEX(ScoreArray,MATCH(Raw_Data!AJ193,NamedSets!$A$1:$A$7,0),2),"")</f>
        <v/>
      </c>
      <c r="AK192" s="16" t="str">
        <f>IF(LEN(Raw_Data!AK193)&gt;0,INDEX(ScoreArray,MATCH(Raw_Data!AK193,NamedSets!$A$1:$A$7,0),2),"")</f>
        <v/>
      </c>
      <c r="AL192" s="16" t="str">
        <f>IF(LEN(Raw_Data!AL193)&gt;0,INDEX(ScoreArray,MATCH(Raw_Data!AL193,NamedSets!$A$1:$A$7,0),2),"")</f>
        <v/>
      </c>
      <c r="AM192" s="16" t="str">
        <f>IF(LEN(Raw_Data!AM193)&gt;0,INDEX(ScoreArray,MATCH(Raw_Data!AM193,NamedSets!$A$1:$A$7,0),2),"")</f>
        <v/>
      </c>
      <c r="AN192" s="16" t="str">
        <f>IF(LEN(Raw_Data!AN193)&gt;0,INDEX(ScoreArray,MATCH(Raw_Data!AN193,NamedSets!$A$1:$A$7,0),2),"")</f>
        <v/>
      </c>
      <c r="AO192" s="16" t="str">
        <f>IF(LEN(Raw_Data!AO193)&gt;0,INDEX(ScoreArray,MATCH(Raw_Data!AO193,NamedSets!$A$1:$A$7,0),2),"")</f>
        <v/>
      </c>
      <c r="AP192" s="16" t="str">
        <f>IF(LEN(Raw_Data!AP193)&gt;0,INDEX(ScoreArray,MATCH(Raw_Data!AP193,NamedSets!$A$1:$A$7,0),2),"")</f>
        <v/>
      </c>
      <c r="AQ192" s="16" t="str">
        <f>IF(LEN(Raw_Data!AQ193)&gt;0,INDEX(ScoreArray,MATCH(Raw_Data!AQ193,NamedSets!$A$1:$A$7,0),2),"")</f>
        <v/>
      </c>
      <c r="AR192" s="16" t="str">
        <f>IF(LEN(Raw_Data!AR193)&gt;0,INDEX(ReverseScoreArray,MATCH(Raw_Data!AR193,NamedSets!$D$1:$D$7,0),2),"")</f>
        <v/>
      </c>
    </row>
    <row r="193" spans="1:44" x14ac:dyDescent="0.25">
      <c r="A193" s="21" t="str">
        <f>IF(ISBLANK(Raw_Data!AX194),"",Raw_Data!AX194)</f>
        <v/>
      </c>
      <c r="B193" s="21" t="str">
        <f>IF(ISBLANK(Raw_Data!AU194),"",Raw_Data!AU194)</f>
        <v/>
      </c>
      <c r="C193" s="21" t="str">
        <f>IF(ISBLANK(Raw_Data!AV194),"",Raw_Data!AV194)</f>
        <v/>
      </c>
      <c r="D193" s="16" t="str">
        <f>IF(LEN(Raw_Data!D194)&gt;0,INDEX(ScoreArray,MATCH(Raw_Data!D194,NamedSets!$A$1:$A$7,0),2),"")</f>
        <v/>
      </c>
      <c r="E193" s="16" t="str">
        <f>IF(LEN(Raw_Data!E194)&gt;0,INDEX(ReverseScoreArray,MATCH(Raw_Data!E194,NamedSets!$D$1:$D$7,0),2),"")</f>
        <v/>
      </c>
      <c r="F193" s="16" t="str">
        <f>IF(LEN(Raw_Data!F194)&gt;0,INDEX(ScoreArray,MATCH(Raw_Data!F194,NamedSets!$A$1:$A$7,0),2),"")</f>
        <v/>
      </c>
      <c r="G193" s="16" t="str">
        <f>IF(LEN(Raw_Data!G194)&gt;0,INDEX(ScoreArray,MATCH(Raw_Data!G194,NamedSets!$A$1:$A$7,0),2),"")</f>
        <v/>
      </c>
      <c r="H193" s="16" t="str">
        <f>IF(LEN(Raw_Data!H194)&gt;0,INDEX(ScoreArray,MATCH(Raw_Data!H194,NamedSets!$A$1:$A$7,0),2),"")</f>
        <v/>
      </c>
      <c r="I193" s="16" t="str">
        <f>IF(LEN(Raw_Data!I194)&gt;0,INDEX(ScoreArray,MATCH(Raw_Data!I194,NamedSets!$A$1:$A$7,0),2),"")</f>
        <v/>
      </c>
      <c r="J193" s="16" t="str">
        <f>IF(LEN(Raw_Data!J194)&gt;0,INDEX(ScoreArray,MATCH(Raw_Data!J194,NamedSets!$A$1:$A$7,0),2),"")</f>
        <v/>
      </c>
      <c r="K193" s="16" t="str">
        <f>IF(LEN(Raw_Data!K194)&gt;0,INDEX(ScoreArray,MATCH(Raw_Data!K194,NamedSets!$A$1:$A$7,0),2),"")</f>
        <v/>
      </c>
      <c r="L193" s="16" t="str">
        <f>IF(LEN(Raw_Data!L194)&gt;0,INDEX(ScoreArray,MATCH(Raw_Data!L194,NamedSets!$A$1:$A$7,0),2),"")</f>
        <v/>
      </c>
      <c r="M193" s="16" t="str">
        <f>IF(LEN(Raw_Data!M194)&gt;0,INDEX(ScoreArray,MATCH(Raw_Data!M194,NamedSets!$A$1:$A$7,0),2),"")</f>
        <v/>
      </c>
      <c r="N193" s="16" t="str">
        <f>IF(LEN(Raw_Data!N194)&gt;0,INDEX(ReverseScoreArray,MATCH(Raw_Data!N194,NamedSets!$D$1:$D$7,0),2),"")</f>
        <v/>
      </c>
      <c r="O193" s="16" t="str">
        <f>IF(LEN(Raw_Data!O194)&gt;0,INDEX(ScoreArray,MATCH(Raw_Data!O194,NamedSets!$A$1:$A$7,0),2),"")</f>
        <v/>
      </c>
      <c r="P193" s="16" t="str">
        <f>IF(LEN(Raw_Data!P194)&gt;0,INDEX(ScoreArray,MATCH(Raw_Data!P194,NamedSets!$A$1:$A$7,0),2),"")</f>
        <v/>
      </c>
      <c r="Q193" s="16" t="str">
        <f>IF(LEN(Raw_Data!Q194)&gt;0,INDEX(ScoreArray,MATCH(Raw_Data!Q194,NamedSets!$A$1:$A$7,0),2),"")</f>
        <v/>
      </c>
      <c r="R193" s="16" t="str">
        <f>IF(LEN(Raw_Data!R194)&gt;0,INDEX(ScoreArray,MATCH(Raw_Data!R194,NamedSets!$A$1:$A$7,0),2),"")</f>
        <v/>
      </c>
      <c r="S193" s="16" t="str">
        <f>IF(LEN(Raw_Data!S194)&gt;0,INDEX(ScoreArray,MATCH(Raw_Data!S194,NamedSets!$A$1:$A$7,0),2),"")</f>
        <v/>
      </c>
      <c r="T193" s="16" t="str">
        <f>IF(LEN(Raw_Data!T194)&gt;0,INDEX(ScoreArray,MATCH(Raw_Data!T194,NamedSets!$A$1:$A$7,0),2),"")</f>
        <v/>
      </c>
      <c r="U193" s="16" t="str">
        <f>IF(LEN(Raw_Data!U194)&gt;0,INDEX(ScoreArray,MATCH(Raw_Data!U194,NamedSets!$A$1:$A$7,0),2),"")</f>
        <v/>
      </c>
      <c r="V193" s="16" t="str">
        <f>IF(LEN(Raw_Data!V194)&gt;0,INDEX(ScoreArray,MATCH(Raw_Data!V194,NamedSets!$A$1:$A$7,0),2),"")</f>
        <v/>
      </c>
      <c r="W193" s="16" t="str">
        <f>IF(LEN(Raw_Data!W194)&gt;0,INDEX(ScoreArray,MATCH(Raw_Data!W194,NamedSets!$A$1:$A$7,0),2),"")</f>
        <v/>
      </c>
      <c r="X193" s="16" t="str">
        <f>IF(LEN(Raw_Data!X194)&gt;0,INDEX(ScoreArray,MATCH(Raw_Data!X194,NamedSets!$A$1:$A$7,0),2),"")</f>
        <v/>
      </c>
      <c r="Y193" s="16" t="str">
        <f>IF(LEN(Raw_Data!Y194)&gt;0,INDEX(ScoreArray,MATCH(Raw_Data!Y194,NamedSets!$A$1:$A$7,0),2),"")</f>
        <v/>
      </c>
      <c r="Z193" s="16" t="str">
        <f>IF(LEN(Raw_Data!Z194)&gt;0,INDEX(ScoreArray,MATCH(Raw_Data!Z194,NamedSets!$A$1:$A$7,0),2),"")</f>
        <v/>
      </c>
      <c r="AA193" s="16" t="str">
        <f>IF(LEN(Raw_Data!AA194)&gt;0,INDEX(ScoreArray,MATCH(Raw_Data!AA194,NamedSets!$A$1:$A$7,0),2),"")</f>
        <v/>
      </c>
      <c r="AB193" s="16" t="str">
        <f>IF(LEN(Raw_Data!AB194)&gt;0,INDEX(ScoreArray,MATCH(Raw_Data!AB194,NamedSets!$A$1:$A$7,0),2),"")</f>
        <v/>
      </c>
      <c r="AC193" s="16" t="str">
        <f>IF(LEN(Raw_Data!AC194)&gt;0,INDEX(ScoreArray,MATCH(Raw_Data!AC194,NamedSets!$A$1:$A$7,0),2),"")</f>
        <v/>
      </c>
      <c r="AD193" s="16" t="str">
        <f>IF(LEN(Raw_Data!AD194)&gt;0,INDEX(ScoreArray,MATCH(Raw_Data!AD194,NamedSets!$A$1:$A$7,0),2),"")</f>
        <v/>
      </c>
      <c r="AE193" s="16" t="str">
        <f>IF(LEN(Raw_Data!AE194)&gt;0,INDEX(ScoreArray,MATCH(Raw_Data!AE194,NamedSets!$A$1:$A$7,0),2),"")</f>
        <v/>
      </c>
      <c r="AF193" s="16" t="str">
        <f>IF(LEN(Raw_Data!AF194)&gt;0,INDEX(ScoreArray,MATCH(Raw_Data!AF194,NamedSets!$A$1:$A$7,0),2),"")</f>
        <v/>
      </c>
      <c r="AG193" s="16" t="str">
        <f>IF(LEN(Raw_Data!AG194)&gt;0,INDEX(ScoreArray,MATCH(Raw_Data!AG194,NamedSets!$A$1:$A$7,0),2),"")</f>
        <v/>
      </c>
      <c r="AH193" s="16" t="str">
        <f>IF(LEN(Raw_Data!AH194)&gt;0,INDEX(ScoreArray,MATCH(Raw_Data!AH194,NamedSets!$A$1:$A$7,0),2),"")</f>
        <v/>
      </c>
      <c r="AI193" s="16" t="str">
        <f>IF(LEN(Raw_Data!AI194)&gt;0,INDEX(ScoreArray,MATCH(Raw_Data!AI194,NamedSets!$A$1:$A$7,0),2),"")</f>
        <v/>
      </c>
      <c r="AJ193" s="16" t="str">
        <f>IF(LEN(Raw_Data!AJ194)&gt;0,INDEX(ScoreArray,MATCH(Raw_Data!AJ194,NamedSets!$A$1:$A$7,0),2),"")</f>
        <v/>
      </c>
      <c r="AK193" s="16" t="str">
        <f>IF(LEN(Raw_Data!AK194)&gt;0,INDEX(ScoreArray,MATCH(Raw_Data!AK194,NamedSets!$A$1:$A$7,0),2),"")</f>
        <v/>
      </c>
      <c r="AL193" s="16" t="str">
        <f>IF(LEN(Raw_Data!AL194)&gt;0,INDEX(ScoreArray,MATCH(Raw_Data!AL194,NamedSets!$A$1:$A$7,0),2),"")</f>
        <v/>
      </c>
      <c r="AM193" s="16" t="str">
        <f>IF(LEN(Raw_Data!AM194)&gt;0,INDEX(ScoreArray,MATCH(Raw_Data!AM194,NamedSets!$A$1:$A$7,0),2),"")</f>
        <v/>
      </c>
      <c r="AN193" s="16" t="str">
        <f>IF(LEN(Raw_Data!AN194)&gt;0,INDEX(ScoreArray,MATCH(Raw_Data!AN194,NamedSets!$A$1:$A$7,0),2),"")</f>
        <v/>
      </c>
      <c r="AO193" s="16" t="str">
        <f>IF(LEN(Raw_Data!AO194)&gt;0,INDEX(ScoreArray,MATCH(Raw_Data!AO194,NamedSets!$A$1:$A$7,0),2),"")</f>
        <v/>
      </c>
      <c r="AP193" s="16" t="str">
        <f>IF(LEN(Raw_Data!AP194)&gt;0,INDEX(ScoreArray,MATCH(Raw_Data!AP194,NamedSets!$A$1:$A$7,0),2),"")</f>
        <v/>
      </c>
      <c r="AQ193" s="16" t="str">
        <f>IF(LEN(Raw_Data!AQ194)&gt;0,INDEX(ScoreArray,MATCH(Raw_Data!AQ194,NamedSets!$A$1:$A$7,0),2),"")</f>
        <v/>
      </c>
      <c r="AR193" s="16" t="str">
        <f>IF(LEN(Raw_Data!AR194)&gt;0,INDEX(ReverseScoreArray,MATCH(Raw_Data!AR194,NamedSets!$D$1:$D$7,0),2),"")</f>
        <v/>
      </c>
    </row>
    <row r="194" spans="1:44" x14ac:dyDescent="0.25">
      <c r="A194" s="21" t="str">
        <f>IF(ISBLANK(Raw_Data!AX195),"",Raw_Data!AX195)</f>
        <v/>
      </c>
      <c r="B194" s="21" t="str">
        <f>IF(ISBLANK(Raw_Data!AU195),"",Raw_Data!AU195)</f>
        <v/>
      </c>
      <c r="C194" s="21" t="str">
        <f>IF(ISBLANK(Raw_Data!AV195),"",Raw_Data!AV195)</f>
        <v/>
      </c>
      <c r="D194" s="16" t="str">
        <f>IF(LEN(Raw_Data!D195)&gt;0,INDEX(ScoreArray,MATCH(Raw_Data!D195,NamedSets!$A$1:$A$7,0),2),"")</f>
        <v/>
      </c>
      <c r="E194" s="16" t="str">
        <f>IF(LEN(Raw_Data!E195)&gt;0,INDEX(ReverseScoreArray,MATCH(Raw_Data!E195,NamedSets!$D$1:$D$7,0),2),"")</f>
        <v/>
      </c>
      <c r="F194" s="16" t="str">
        <f>IF(LEN(Raw_Data!F195)&gt;0,INDEX(ScoreArray,MATCH(Raw_Data!F195,NamedSets!$A$1:$A$7,0),2),"")</f>
        <v/>
      </c>
      <c r="G194" s="16" t="str">
        <f>IF(LEN(Raw_Data!G195)&gt;0,INDEX(ScoreArray,MATCH(Raw_Data!G195,NamedSets!$A$1:$A$7,0),2),"")</f>
        <v/>
      </c>
      <c r="H194" s="16" t="str">
        <f>IF(LEN(Raw_Data!H195)&gt;0,INDEX(ScoreArray,MATCH(Raw_Data!H195,NamedSets!$A$1:$A$7,0),2),"")</f>
        <v/>
      </c>
      <c r="I194" s="16" t="str">
        <f>IF(LEN(Raw_Data!I195)&gt;0,INDEX(ScoreArray,MATCH(Raw_Data!I195,NamedSets!$A$1:$A$7,0),2),"")</f>
        <v/>
      </c>
      <c r="J194" s="16" t="str">
        <f>IF(LEN(Raw_Data!J195)&gt;0,INDEX(ScoreArray,MATCH(Raw_Data!J195,NamedSets!$A$1:$A$7,0),2),"")</f>
        <v/>
      </c>
      <c r="K194" s="16" t="str">
        <f>IF(LEN(Raw_Data!K195)&gt;0,INDEX(ScoreArray,MATCH(Raw_Data!K195,NamedSets!$A$1:$A$7,0),2),"")</f>
        <v/>
      </c>
      <c r="L194" s="16" t="str">
        <f>IF(LEN(Raw_Data!L195)&gt;0,INDEX(ScoreArray,MATCH(Raw_Data!L195,NamedSets!$A$1:$A$7,0),2),"")</f>
        <v/>
      </c>
      <c r="M194" s="16" t="str">
        <f>IF(LEN(Raw_Data!M195)&gt;0,INDEX(ScoreArray,MATCH(Raw_Data!M195,NamedSets!$A$1:$A$7,0),2),"")</f>
        <v/>
      </c>
      <c r="N194" s="16" t="str">
        <f>IF(LEN(Raw_Data!N195)&gt;0,INDEX(ReverseScoreArray,MATCH(Raw_Data!N195,NamedSets!$D$1:$D$7,0),2),"")</f>
        <v/>
      </c>
      <c r="O194" s="16" t="str">
        <f>IF(LEN(Raw_Data!O195)&gt;0,INDEX(ScoreArray,MATCH(Raw_Data!O195,NamedSets!$A$1:$A$7,0),2),"")</f>
        <v/>
      </c>
      <c r="P194" s="16" t="str">
        <f>IF(LEN(Raw_Data!P195)&gt;0,INDEX(ScoreArray,MATCH(Raw_Data!P195,NamedSets!$A$1:$A$7,0),2),"")</f>
        <v/>
      </c>
      <c r="Q194" s="16" t="str">
        <f>IF(LEN(Raw_Data!Q195)&gt;0,INDEX(ScoreArray,MATCH(Raw_Data!Q195,NamedSets!$A$1:$A$7,0),2),"")</f>
        <v/>
      </c>
      <c r="R194" s="16" t="str">
        <f>IF(LEN(Raw_Data!R195)&gt;0,INDEX(ScoreArray,MATCH(Raw_Data!R195,NamedSets!$A$1:$A$7,0),2),"")</f>
        <v/>
      </c>
      <c r="S194" s="16" t="str">
        <f>IF(LEN(Raw_Data!S195)&gt;0,INDEX(ScoreArray,MATCH(Raw_Data!S195,NamedSets!$A$1:$A$7,0),2),"")</f>
        <v/>
      </c>
      <c r="T194" s="16" t="str">
        <f>IF(LEN(Raw_Data!T195)&gt;0,INDEX(ScoreArray,MATCH(Raw_Data!T195,NamedSets!$A$1:$A$7,0),2),"")</f>
        <v/>
      </c>
      <c r="U194" s="16" t="str">
        <f>IF(LEN(Raw_Data!U195)&gt;0,INDEX(ScoreArray,MATCH(Raw_Data!U195,NamedSets!$A$1:$A$7,0),2),"")</f>
        <v/>
      </c>
      <c r="V194" s="16" t="str">
        <f>IF(LEN(Raw_Data!V195)&gt;0,INDEX(ScoreArray,MATCH(Raw_Data!V195,NamedSets!$A$1:$A$7,0),2),"")</f>
        <v/>
      </c>
      <c r="W194" s="16" t="str">
        <f>IF(LEN(Raw_Data!W195)&gt;0,INDEX(ScoreArray,MATCH(Raw_Data!W195,NamedSets!$A$1:$A$7,0),2),"")</f>
        <v/>
      </c>
      <c r="X194" s="16" t="str">
        <f>IF(LEN(Raw_Data!X195)&gt;0,INDEX(ScoreArray,MATCH(Raw_Data!X195,NamedSets!$A$1:$A$7,0),2),"")</f>
        <v/>
      </c>
      <c r="Y194" s="16" t="str">
        <f>IF(LEN(Raw_Data!Y195)&gt;0,INDEX(ScoreArray,MATCH(Raw_Data!Y195,NamedSets!$A$1:$A$7,0),2),"")</f>
        <v/>
      </c>
      <c r="Z194" s="16" t="str">
        <f>IF(LEN(Raw_Data!Z195)&gt;0,INDEX(ScoreArray,MATCH(Raw_Data!Z195,NamedSets!$A$1:$A$7,0),2),"")</f>
        <v/>
      </c>
      <c r="AA194" s="16" t="str">
        <f>IF(LEN(Raw_Data!AA195)&gt;0,INDEX(ScoreArray,MATCH(Raw_Data!AA195,NamedSets!$A$1:$A$7,0),2),"")</f>
        <v/>
      </c>
      <c r="AB194" s="16" t="str">
        <f>IF(LEN(Raw_Data!AB195)&gt;0,INDEX(ScoreArray,MATCH(Raw_Data!AB195,NamedSets!$A$1:$A$7,0),2),"")</f>
        <v/>
      </c>
      <c r="AC194" s="16" t="str">
        <f>IF(LEN(Raw_Data!AC195)&gt;0,INDEX(ScoreArray,MATCH(Raw_Data!AC195,NamedSets!$A$1:$A$7,0),2),"")</f>
        <v/>
      </c>
      <c r="AD194" s="16" t="str">
        <f>IF(LEN(Raw_Data!AD195)&gt;0,INDEX(ScoreArray,MATCH(Raw_Data!AD195,NamedSets!$A$1:$A$7,0),2),"")</f>
        <v/>
      </c>
      <c r="AE194" s="16" t="str">
        <f>IF(LEN(Raw_Data!AE195)&gt;0,INDEX(ScoreArray,MATCH(Raw_Data!AE195,NamedSets!$A$1:$A$7,0),2),"")</f>
        <v/>
      </c>
      <c r="AF194" s="16" t="str">
        <f>IF(LEN(Raw_Data!AF195)&gt;0,INDEX(ScoreArray,MATCH(Raw_Data!AF195,NamedSets!$A$1:$A$7,0),2),"")</f>
        <v/>
      </c>
      <c r="AG194" s="16" t="str">
        <f>IF(LEN(Raw_Data!AG195)&gt;0,INDEX(ScoreArray,MATCH(Raw_Data!AG195,NamedSets!$A$1:$A$7,0),2),"")</f>
        <v/>
      </c>
      <c r="AH194" s="16" t="str">
        <f>IF(LEN(Raw_Data!AH195)&gt;0,INDEX(ScoreArray,MATCH(Raw_Data!AH195,NamedSets!$A$1:$A$7,0),2),"")</f>
        <v/>
      </c>
      <c r="AI194" s="16" t="str">
        <f>IF(LEN(Raw_Data!AI195)&gt;0,INDEX(ScoreArray,MATCH(Raw_Data!AI195,NamedSets!$A$1:$A$7,0),2),"")</f>
        <v/>
      </c>
      <c r="AJ194" s="16" t="str">
        <f>IF(LEN(Raw_Data!AJ195)&gt;0,INDEX(ScoreArray,MATCH(Raw_Data!AJ195,NamedSets!$A$1:$A$7,0),2),"")</f>
        <v/>
      </c>
      <c r="AK194" s="16" t="str">
        <f>IF(LEN(Raw_Data!AK195)&gt;0,INDEX(ScoreArray,MATCH(Raw_Data!AK195,NamedSets!$A$1:$A$7,0),2),"")</f>
        <v/>
      </c>
      <c r="AL194" s="16" t="str">
        <f>IF(LEN(Raw_Data!AL195)&gt;0,INDEX(ScoreArray,MATCH(Raw_Data!AL195,NamedSets!$A$1:$A$7,0),2),"")</f>
        <v/>
      </c>
      <c r="AM194" s="16" t="str">
        <f>IF(LEN(Raw_Data!AM195)&gt;0,INDEX(ScoreArray,MATCH(Raw_Data!AM195,NamedSets!$A$1:$A$7,0),2),"")</f>
        <v/>
      </c>
      <c r="AN194" s="16" t="str">
        <f>IF(LEN(Raw_Data!AN195)&gt;0,INDEX(ScoreArray,MATCH(Raw_Data!AN195,NamedSets!$A$1:$A$7,0),2),"")</f>
        <v/>
      </c>
      <c r="AO194" s="16" t="str">
        <f>IF(LEN(Raw_Data!AO195)&gt;0,INDEX(ScoreArray,MATCH(Raw_Data!AO195,NamedSets!$A$1:$A$7,0),2),"")</f>
        <v/>
      </c>
      <c r="AP194" s="16" t="str">
        <f>IF(LEN(Raw_Data!AP195)&gt;0,INDEX(ScoreArray,MATCH(Raw_Data!AP195,NamedSets!$A$1:$A$7,0),2),"")</f>
        <v/>
      </c>
      <c r="AQ194" s="16" t="str">
        <f>IF(LEN(Raw_Data!AQ195)&gt;0,INDEX(ScoreArray,MATCH(Raw_Data!AQ195,NamedSets!$A$1:$A$7,0),2),"")</f>
        <v/>
      </c>
      <c r="AR194" s="16" t="str">
        <f>IF(LEN(Raw_Data!AR195)&gt;0,INDEX(ReverseScoreArray,MATCH(Raw_Data!AR195,NamedSets!$D$1:$D$7,0),2),"")</f>
        <v/>
      </c>
    </row>
    <row r="195" spans="1:44" x14ac:dyDescent="0.25">
      <c r="A195" s="21" t="str">
        <f>IF(ISBLANK(Raw_Data!AX196),"",Raw_Data!AX196)</f>
        <v/>
      </c>
      <c r="B195" s="21" t="str">
        <f>IF(ISBLANK(Raw_Data!AU196),"",Raw_Data!AU196)</f>
        <v/>
      </c>
      <c r="C195" s="21" t="str">
        <f>IF(ISBLANK(Raw_Data!AV196),"",Raw_Data!AV196)</f>
        <v/>
      </c>
      <c r="D195" s="16" t="str">
        <f>IF(LEN(Raw_Data!D196)&gt;0,INDEX(ScoreArray,MATCH(Raw_Data!D196,NamedSets!$A$1:$A$7,0),2),"")</f>
        <v/>
      </c>
      <c r="E195" s="16" t="str">
        <f>IF(LEN(Raw_Data!E196)&gt;0,INDEX(ReverseScoreArray,MATCH(Raw_Data!E196,NamedSets!$D$1:$D$7,0),2),"")</f>
        <v/>
      </c>
      <c r="F195" s="16" t="str">
        <f>IF(LEN(Raw_Data!F196)&gt;0,INDEX(ScoreArray,MATCH(Raw_Data!F196,NamedSets!$A$1:$A$7,0),2),"")</f>
        <v/>
      </c>
      <c r="G195" s="16" t="str">
        <f>IF(LEN(Raw_Data!G196)&gt;0,INDEX(ScoreArray,MATCH(Raw_Data!G196,NamedSets!$A$1:$A$7,0),2),"")</f>
        <v/>
      </c>
      <c r="H195" s="16" t="str">
        <f>IF(LEN(Raw_Data!H196)&gt;0,INDEX(ScoreArray,MATCH(Raw_Data!H196,NamedSets!$A$1:$A$7,0),2),"")</f>
        <v/>
      </c>
      <c r="I195" s="16" t="str">
        <f>IF(LEN(Raw_Data!I196)&gt;0,INDEX(ScoreArray,MATCH(Raw_Data!I196,NamedSets!$A$1:$A$7,0),2),"")</f>
        <v/>
      </c>
      <c r="J195" s="16" t="str">
        <f>IF(LEN(Raw_Data!J196)&gt;0,INDEX(ScoreArray,MATCH(Raw_Data!J196,NamedSets!$A$1:$A$7,0),2),"")</f>
        <v/>
      </c>
      <c r="K195" s="16" t="str">
        <f>IF(LEN(Raw_Data!K196)&gt;0,INDEX(ScoreArray,MATCH(Raw_Data!K196,NamedSets!$A$1:$A$7,0),2),"")</f>
        <v/>
      </c>
      <c r="L195" s="16" t="str">
        <f>IF(LEN(Raw_Data!L196)&gt;0,INDEX(ScoreArray,MATCH(Raw_Data!L196,NamedSets!$A$1:$A$7,0),2),"")</f>
        <v/>
      </c>
      <c r="M195" s="16" t="str">
        <f>IF(LEN(Raw_Data!M196)&gt;0,INDEX(ScoreArray,MATCH(Raw_Data!M196,NamedSets!$A$1:$A$7,0),2),"")</f>
        <v/>
      </c>
      <c r="N195" s="16" t="str">
        <f>IF(LEN(Raw_Data!N196)&gt;0,INDEX(ReverseScoreArray,MATCH(Raw_Data!N196,NamedSets!$D$1:$D$7,0),2),"")</f>
        <v/>
      </c>
      <c r="O195" s="16" t="str">
        <f>IF(LEN(Raw_Data!O196)&gt;0,INDEX(ScoreArray,MATCH(Raw_Data!O196,NamedSets!$A$1:$A$7,0),2),"")</f>
        <v/>
      </c>
      <c r="P195" s="16" t="str">
        <f>IF(LEN(Raw_Data!P196)&gt;0,INDEX(ScoreArray,MATCH(Raw_Data!P196,NamedSets!$A$1:$A$7,0),2),"")</f>
        <v/>
      </c>
      <c r="Q195" s="16" t="str">
        <f>IF(LEN(Raw_Data!Q196)&gt;0,INDEX(ScoreArray,MATCH(Raw_Data!Q196,NamedSets!$A$1:$A$7,0),2),"")</f>
        <v/>
      </c>
      <c r="R195" s="16" t="str">
        <f>IF(LEN(Raw_Data!R196)&gt;0,INDEX(ScoreArray,MATCH(Raw_Data!R196,NamedSets!$A$1:$A$7,0),2),"")</f>
        <v/>
      </c>
      <c r="S195" s="16" t="str">
        <f>IF(LEN(Raw_Data!S196)&gt;0,INDEX(ScoreArray,MATCH(Raw_Data!S196,NamedSets!$A$1:$A$7,0),2),"")</f>
        <v/>
      </c>
      <c r="T195" s="16" t="str">
        <f>IF(LEN(Raw_Data!T196)&gt;0,INDEX(ScoreArray,MATCH(Raw_Data!T196,NamedSets!$A$1:$A$7,0),2),"")</f>
        <v/>
      </c>
      <c r="U195" s="16" t="str">
        <f>IF(LEN(Raw_Data!U196)&gt;0,INDEX(ScoreArray,MATCH(Raw_Data!U196,NamedSets!$A$1:$A$7,0),2),"")</f>
        <v/>
      </c>
      <c r="V195" s="16" t="str">
        <f>IF(LEN(Raw_Data!V196)&gt;0,INDEX(ScoreArray,MATCH(Raw_Data!V196,NamedSets!$A$1:$A$7,0),2),"")</f>
        <v/>
      </c>
      <c r="W195" s="16" t="str">
        <f>IF(LEN(Raw_Data!W196)&gt;0,INDEX(ScoreArray,MATCH(Raw_Data!W196,NamedSets!$A$1:$A$7,0),2),"")</f>
        <v/>
      </c>
      <c r="X195" s="16" t="str">
        <f>IF(LEN(Raw_Data!X196)&gt;0,INDEX(ScoreArray,MATCH(Raw_Data!X196,NamedSets!$A$1:$A$7,0),2),"")</f>
        <v/>
      </c>
      <c r="Y195" s="16" t="str">
        <f>IF(LEN(Raw_Data!Y196)&gt;0,INDEX(ScoreArray,MATCH(Raw_Data!Y196,NamedSets!$A$1:$A$7,0),2),"")</f>
        <v/>
      </c>
      <c r="Z195" s="16" t="str">
        <f>IF(LEN(Raw_Data!Z196)&gt;0,INDEX(ScoreArray,MATCH(Raw_Data!Z196,NamedSets!$A$1:$A$7,0),2),"")</f>
        <v/>
      </c>
      <c r="AA195" s="16" t="str">
        <f>IF(LEN(Raw_Data!AA196)&gt;0,INDEX(ScoreArray,MATCH(Raw_Data!AA196,NamedSets!$A$1:$A$7,0),2),"")</f>
        <v/>
      </c>
      <c r="AB195" s="16" t="str">
        <f>IF(LEN(Raw_Data!AB196)&gt;0,INDEX(ScoreArray,MATCH(Raw_Data!AB196,NamedSets!$A$1:$A$7,0),2),"")</f>
        <v/>
      </c>
      <c r="AC195" s="16" t="str">
        <f>IF(LEN(Raw_Data!AC196)&gt;0,INDEX(ScoreArray,MATCH(Raw_Data!AC196,NamedSets!$A$1:$A$7,0),2),"")</f>
        <v/>
      </c>
      <c r="AD195" s="16" t="str">
        <f>IF(LEN(Raw_Data!AD196)&gt;0,INDEX(ScoreArray,MATCH(Raw_Data!AD196,NamedSets!$A$1:$A$7,0),2),"")</f>
        <v/>
      </c>
      <c r="AE195" s="16" t="str">
        <f>IF(LEN(Raw_Data!AE196)&gt;0,INDEX(ScoreArray,MATCH(Raw_Data!AE196,NamedSets!$A$1:$A$7,0),2),"")</f>
        <v/>
      </c>
      <c r="AF195" s="16" t="str">
        <f>IF(LEN(Raw_Data!AF196)&gt;0,INDEX(ScoreArray,MATCH(Raw_Data!AF196,NamedSets!$A$1:$A$7,0),2),"")</f>
        <v/>
      </c>
      <c r="AG195" s="16" t="str">
        <f>IF(LEN(Raw_Data!AG196)&gt;0,INDEX(ScoreArray,MATCH(Raw_Data!AG196,NamedSets!$A$1:$A$7,0),2),"")</f>
        <v/>
      </c>
      <c r="AH195" s="16" t="str">
        <f>IF(LEN(Raw_Data!AH196)&gt;0,INDEX(ScoreArray,MATCH(Raw_Data!AH196,NamedSets!$A$1:$A$7,0),2),"")</f>
        <v/>
      </c>
      <c r="AI195" s="16" t="str">
        <f>IF(LEN(Raw_Data!AI196)&gt;0,INDEX(ScoreArray,MATCH(Raw_Data!AI196,NamedSets!$A$1:$A$7,0),2),"")</f>
        <v/>
      </c>
      <c r="AJ195" s="16" t="str">
        <f>IF(LEN(Raw_Data!AJ196)&gt;0,INDEX(ScoreArray,MATCH(Raw_Data!AJ196,NamedSets!$A$1:$A$7,0),2),"")</f>
        <v/>
      </c>
      <c r="AK195" s="16" t="str">
        <f>IF(LEN(Raw_Data!AK196)&gt;0,INDEX(ScoreArray,MATCH(Raw_Data!AK196,NamedSets!$A$1:$A$7,0),2),"")</f>
        <v/>
      </c>
      <c r="AL195" s="16" t="str">
        <f>IF(LEN(Raw_Data!AL196)&gt;0,INDEX(ScoreArray,MATCH(Raw_Data!AL196,NamedSets!$A$1:$A$7,0),2),"")</f>
        <v/>
      </c>
      <c r="AM195" s="16" t="str">
        <f>IF(LEN(Raw_Data!AM196)&gt;0,INDEX(ScoreArray,MATCH(Raw_Data!AM196,NamedSets!$A$1:$A$7,0),2),"")</f>
        <v/>
      </c>
      <c r="AN195" s="16" t="str">
        <f>IF(LEN(Raw_Data!AN196)&gt;0,INDEX(ScoreArray,MATCH(Raw_Data!AN196,NamedSets!$A$1:$A$7,0),2),"")</f>
        <v/>
      </c>
      <c r="AO195" s="16" t="str">
        <f>IF(LEN(Raw_Data!AO196)&gt;0,INDEX(ScoreArray,MATCH(Raw_Data!AO196,NamedSets!$A$1:$A$7,0),2),"")</f>
        <v/>
      </c>
      <c r="AP195" s="16" t="str">
        <f>IF(LEN(Raw_Data!AP196)&gt;0,INDEX(ScoreArray,MATCH(Raw_Data!AP196,NamedSets!$A$1:$A$7,0),2),"")</f>
        <v/>
      </c>
      <c r="AQ195" s="16" t="str">
        <f>IF(LEN(Raw_Data!AQ196)&gt;0,INDEX(ScoreArray,MATCH(Raw_Data!AQ196,NamedSets!$A$1:$A$7,0),2),"")</f>
        <v/>
      </c>
      <c r="AR195" s="16" t="str">
        <f>IF(LEN(Raw_Data!AR196)&gt;0,INDEX(ReverseScoreArray,MATCH(Raw_Data!AR196,NamedSets!$D$1:$D$7,0),2),"")</f>
        <v/>
      </c>
    </row>
    <row r="196" spans="1:44" x14ac:dyDescent="0.25">
      <c r="A196" s="21" t="str">
        <f>IF(ISBLANK(Raw_Data!AX197),"",Raw_Data!AX197)</f>
        <v/>
      </c>
      <c r="B196" s="21" t="str">
        <f>IF(ISBLANK(Raw_Data!AU197),"",Raw_Data!AU197)</f>
        <v/>
      </c>
      <c r="C196" s="21" t="str">
        <f>IF(ISBLANK(Raw_Data!AV197),"",Raw_Data!AV197)</f>
        <v/>
      </c>
      <c r="D196" s="16" t="str">
        <f>IF(LEN(Raw_Data!D197)&gt;0,INDEX(ScoreArray,MATCH(Raw_Data!D197,NamedSets!$A$1:$A$7,0),2),"")</f>
        <v/>
      </c>
      <c r="E196" s="16" t="str">
        <f>IF(LEN(Raw_Data!E197)&gt;0,INDEX(ReverseScoreArray,MATCH(Raw_Data!E197,NamedSets!$D$1:$D$7,0),2),"")</f>
        <v/>
      </c>
      <c r="F196" s="16" t="str">
        <f>IF(LEN(Raw_Data!F197)&gt;0,INDEX(ScoreArray,MATCH(Raw_Data!F197,NamedSets!$A$1:$A$7,0),2),"")</f>
        <v/>
      </c>
      <c r="G196" s="16" t="str">
        <f>IF(LEN(Raw_Data!G197)&gt;0,INDEX(ScoreArray,MATCH(Raw_Data!G197,NamedSets!$A$1:$A$7,0),2),"")</f>
        <v/>
      </c>
      <c r="H196" s="16" t="str">
        <f>IF(LEN(Raw_Data!H197)&gt;0,INDEX(ScoreArray,MATCH(Raw_Data!H197,NamedSets!$A$1:$A$7,0),2),"")</f>
        <v/>
      </c>
      <c r="I196" s="16" t="str">
        <f>IF(LEN(Raw_Data!I197)&gt;0,INDEX(ScoreArray,MATCH(Raw_Data!I197,NamedSets!$A$1:$A$7,0),2),"")</f>
        <v/>
      </c>
      <c r="J196" s="16" t="str">
        <f>IF(LEN(Raw_Data!J197)&gt;0,INDEX(ScoreArray,MATCH(Raw_Data!J197,NamedSets!$A$1:$A$7,0),2),"")</f>
        <v/>
      </c>
      <c r="K196" s="16" t="str">
        <f>IF(LEN(Raw_Data!K197)&gt;0,INDEX(ScoreArray,MATCH(Raw_Data!K197,NamedSets!$A$1:$A$7,0),2),"")</f>
        <v/>
      </c>
      <c r="L196" s="16" t="str">
        <f>IF(LEN(Raw_Data!L197)&gt;0,INDEX(ScoreArray,MATCH(Raw_Data!L197,NamedSets!$A$1:$A$7,0),2),"")</f>
        <v/>
      </c>
      <c r="M196" s="16" t="str">
        <f>IF(LEN(Raw_Data!M197)&gt;0,INDEX(ScoreArray,MATCH(Raw_Data!M197,NamedSets!$A$1:$A$7,0),2),"")</f>
        <v/>
      </c>
      <c r="N196" s="16" t="str">
        <f>IF(LEN(Raw_Data!N197)&gt;0,INDEX(ReverseScoreArray,MATCH(Raw_Data!N197,NamedSets!$D$1:$D$7,0),2),"")</f>
        <v/>
      </c>
      <c r="O196" s="16" t="str">
        <f>IF(LEN(Raw_Data!O197)&gt;0,INDEX(ScoreArray,MATCH(Raw_Data!O197,NamedSets!$A$1:$A$7,0),2),"")</f>
        <v/>
      </c>
      <c r="P196" s="16" t="str">
        <f>IF(LEN(Raw_Data!P197)&gt;0,INDEX(ScoreArray,MATCH(Raw_Data!P197,NamedSets!$A$1:$A$7,0),2),"")</f>
        <v/>
      </c>
      <c r="Q196" s="16" t="str">
        <f>IF(LEN(Raw_Data!Q197)&gt;0,INDEX(ScoreArray,MATCH(Raw_Data!Q197,NamedSets!$A$1:$A$7,0),2),"")</f>
        <v/>
      </c>
      <c r="R196" s="16" t="str">
        <f>IF(LEN(Raw_Data!R197)&gt;0,INDEX(ScoreArray,MATCH(Raw_Data!R197,NamedSets!$A$1:$A$7,0),2),"")</f>
        <v/>
      </c>
      <c r="S196" s="16" t="str">
        <f>IF(LEN(Raw_Data!S197)&gt;0,INDEX(ScoreArray,MATCH(Raw_Data!S197,NamedSets!$A$1:$A$7,0),2),"")</f>
        <v/>
      </c>
      <c r="T196" s="16" t="str">
        <f>IF(LEN(Raw_Data!T197)&gt;0,INDEX(ScoreArray,MATCH(Raw_Data!T197,NamedSets!$A$1:$A$7,0),2),"")</f>
        <v/>
      </c>
      <c r="U196" s="16" t="str">
        <f>IF(LEN(Raw_Data!U197)&gt;0,INDEX(ScoreArray,MATCH(Raw_Data!U197,NamedSets!$A$1:$A$7,0),2),"")</f>
        <v/>
      </c>
      <c r="V196" s="16" t="str">
        <f>IF(LEN(Raw_Data!V197)&gt;0,INDEX(ScoreArray,MATCH(Raw_Data!V197,NamedSets!$A$1:$A$7,0),2),"")</f>
        <v/>
      </c>
      <c r="W196" s="16" t="str">
        <f>IF(LEN(Raw_Data!W197)&gt;0,INDEX(ScoreArray,MATCH(Raw_Data!W197,NamedSets!$A$1:$A$7,0),2),"")</f>
        <v/>
      </c>
      <c r="X196" s="16" t="str">
        <f>IF(LEN(Raw_Data!X197)&gt;0,INDEX(ScoreArray,MATCH(Raw_Data!X197,NamedSets!$A$1:$A$7,0),2),"")</f>
        <v/>
      </c>
      <c r="Y196" s="16" t="str">
        <f>IF(LEN(Raw_Data!Y197)&gt;0,INDEX(ScoreArray,MATCH(Raw_Data!Y197,NamedSets!$A$1:$A$7,0),2),"")</f>
        <v/>
      </c>
      <c r="Z196" s="16" t="str">
        <f>IF(LEN(Raw_Data!Z197)&gt;0,INDEX(ScoreArray,MATCH(Raw_Data!Z197,NamedSets!$A$1:$A$7,0),2),"")</f>
        <v/>
      </c>
      <c r="AA196" s="16" t="str">
        <f>IF(LEN(Raw_Data!AA197)&gt;0,INDEX(ScoreArray,MATCH(Raw_Data!AA197,NamedSets!$A$1:$A$7,0),2),"")</f>
        <v/>
      </c>
      <c r="AB196" s="16" t="str">
        <f>IF(LEN(Raw_Data!AB197)&gt;0,INDEX(ScoreArray,MATCH(Raw_Data!AB197,NamedSets!$A$1:$A$7,0),2),"")</f>
        <v/>
      </c>
      <c r="AC196" s="16" t="str">
        <f>IF(LEN(Raw_Data!AC197)&gt;0,INDEX(ScoreArray,MATCH(Raw_Data!AC197,NamedSets!$A$1:$A$7,0),2),"")</f>
        <v/>
      </c>
      <c r="AD196" s="16" t="str">
        <f>IF(LEN(Raw_Data!AD197)&gt;0,INDEX(ScoreArray,MATCH(Raw_Data!AD197,NamedSets!$A$1:$A$7,0),2),"")</f>
        <v/>
      </c>
      <c r="AE196" s="16" t="str">
        <f>IF(LEN(Raw_Data!AE197)&gt;0,INDEX(ScoreArray,MATCH(Raw_Data!AE197,NamedSets!$A$1:$A$7,0),2),"")</f>
        <v/>
      </c>
      <c r="AF196" s="16" t="str">
        <f>IF(LEN(Raw_Data!AF197)&gt;0,INDEX(ScoreArray,MATCH(Raw_Data!AF197,NamedSets!$A$1:$A$7,0),2),"")</f>
        <v/>
      </c>
      <c r="AG196" s="16" t="str">
        <f>IF(LEN(Raw_Data!AG197)&gt;0,INDEX(ScoreArray,MATCH(Raw_Data!AG197,NamedSets!$A$1:$A$7,0),2),"")</f>
        <v/>
      </c>
      <c r="AH196" s="16" t="str">
        <f>IF(LEN(Raw_Data!AH197)&gt;0,INDEX(ScoreArray,MATCH(Raw_Data!AH197,NamedSets!$A$1:$A$7,0),2),"")</f>
        <v/>
      </c>
      <c r="AI196" s="16" t="str">
        <f>IF(LEN(Raw_Data!AI197)&gt;0,INDEX(ScoreArray,MATCH(Raw_Data!AI197,NamedSets!$A$1:$A$7,0),2),"")</f>
        <v/>
      </c>
      <c r="AJ196" s="16" t="str">
        <f>IF(LEN(Raw_Data!AJ197)&gt;0,INDEX(ScoreArray,MATCH(Raw_Data!AJ197,NamedSets!$A$1:$A$7,0),2),"")</f>
        <v/>
      </c>
      <c r="AK196" s="16" t="str">
        <f>IF(LEN(Raw_Data!AK197)&gt;0,INDEX(ScoreArray,MATCH(Raw_Data!AK197,NamedSets!$A$1:$A$7,0),2),"")</f>
        <v/>
      </c>
      <c r="AL196" s="16" t="str">
        <f>IF(LEN(Raw_Data!AL197)&gt;0,INDEX(ScoreArray,MATCH(Raw_Data!AL197,NamedSets!$A$1:$A$7,0),2),"")</f>
        <v/>
      </c>
      <c r="AM196" s="16" t="str">
        <f>IF(LEN(Raw_Data!AM197)&gt;0,INDEX(ScoreArray,MATCH(Raw_Data!AM197,NamedSets!$A$1:$A$7,0),2),"")</f>
        <v/>
      </c>
      <c r="AN196" s="16" t="str">
        <f>IF(LEN(Raw_Data!AN197)&gt;0,INDEX(ScoreArray,MATCH(Raw_Data!AN197,NamedSets!$A$1:$A$7,0),2),"")</f>
        <v/>
      </c>
      <c r="AO196" s="16" t="str">
        <f>IF(LEN(Raw_Data!AO197)&gt;0,INDEX(ScoreArray,MATCH(Raw_Data!AO197,NamedSets!$A$1:$A$7,0),2),"")</f>
        <v/>
      </c>
      <c r="AP196" s="16" t="str">
        <f>IF(LEN(Raw_Data!AP197)&gt;0,INDEX(ScoreArray,MATCH(Raw_Data!AP197,NamedSets!$A$1:$A$7,0),2),"")</f>
        <v/>
      </c>
      <c r="AQ196" s="16" t="str">
        <f>IF(LEN(Raw_Data!AQ197)&gt;0,INDEX(ScoreArray,MATCH(Raw_Data!AQ197,NamedSets!$A$1:$A$7,0),2),"")</f>
        <v/>
      </c>
      <c r="AR196" s="16" t="str">
        <f>IF(LEN(Raw_Data!AR197)&gt;0,INDEX(ReverseScoreArray,MATCH(Raw_Data!AR197,NamedSets!$D$1:$D$7,0),2),"")</f>
        <v/>
      </c>
    </row>
    <row r="197" spans="1:44" x14ac:dyDescent="0.25">
      <c r="A197" s="21" t="str">
        <f>IF(ISBLANK(Raw_Data!AX198),"",Raw_Data!AX198)</f>
        <v/>
      </c>
      <c r="B197" s="21" t="str">
        <f>IF(ISBLANK(Raw_Data!AU198),"",Raw_Data!AU198)</f>
        <v/>
      </c>
      <c r="C197" s="21" t="str">
        <f>IF(ISBLANK(Raw_Data!AV198),"",Raw_Data!AV198)</f>
        <v/>
      </c>
      <c r="D197" s="16" t="str">
        <f>IF(LEN(Raw_Data!D198)&gt;0,INDEX(ScoreArray,MATCH(Raw_Data!D198,NamedSets!$A$1:$A$7,0),2),"")</f>
        <v/>
      </c>
      <c r="E197" s="16" t="str">
        <f>IF(LEN(Raw_Data!E198)&gt;0,INDEX(ReverseScoreArray,MATCH(Raw_Data!E198,NamedSets!$D$1:$D$7,0),2),"")</f>
        <v/>
      </c>
      <c r="F197" s="16" t="str">
        <f>IF(LEN(Raw_Data!F198)&gt;0,INDEX(ScoreArray,MATCH(Raw_Data!F198,NamedSets!$A$1:$A$7,0),2),"")</f>
        <v/>
      </c>
      <c r="G197" s="16" t="str">
        <f>IF(LEN(Raw_Data!G198)&gt;0,INDEX(ScoreArray,MATCH(Raw_Data!G198,NamedSets!$A$1:$A$7,0),2),"")</f>
        <v/>
      </c>
      <c r="H197" s="16" t="str">
        <f>IF(LEN(Raw_Data!H198)&gt;0,INDEX(ScoreArray,MATCH(Raw_Data!H198,NamedSets!$A$1:$A$7,0),2),"")</f>
        <v/>
      </c>
      <c r="I197" s="16" t="str">
        <f>IF(LEN(Raw_Data!I198)&gt;0,INDEX(ScoreArray,MATCH(Raw_Data!I198,NamedSets!$A$1:$A$7,0),2),"")</f>
        <v/>
      </c>
      <c r="J197" s="16" t="str">
        <f>IF(LEN(Raw_Data!J198)&gt;0,INDEX(ScoreArray,MATCH(Raw_Data!J198,NamedSets!$A$1:$A$7,0),2),"")</f>
        <v/>
      </c>
      <c r="K197" s="16" t="str">
        <f>IF(LEN(Raw_Data!K198)&gt;0,INDEX(ScoreArray,MATCH(Raw_Data!K198,NamedSets!$A$1:$A$7,0),2),"")</f>
        <v/>
      </c>
      <c r="L197" s="16" t="str">
        <f>IF(LEN(Raw_Data!L198)&gt;0,INDEX(ScoreArray,MATCH(Raw_Data!L198,NamedSets!$A$1:$A$7,0),2),"")</f>
        <v/>
      </c>
      <c r="M197" s="16" t="str">
        <f>IF(LEN(Raw_Data!M198)&gt;0,INDEX(ScoreArray,MATCH(Raw_Data!M198,NamedSets!$A$1:$A$7,0),2),"")</f>
        <v/>
      </c>
      <c r="N197" s="16" t="str">
        <f>IF(LEN(Raw_Data!N198)&gt;0,INDEX(ReverseScoreArray,MATCH(Raw_Data!N198,NamedSets!$D$1:$D$7,0),2),"")</f>
        <v/>
      </c>
      <c r="O197" s="16" t="str">
        <f>IF(LEN(Raw_Data!O198)&gt;0,INDEX(ScoreArray,MATCH(Raw_Data!O198,NamedSets!$A$1:$A$7,0),2),"")</f>
        <v/>
      </c>
      <c r="P197" s="16" t="str">
        <f>IF(LEN(Raw_Data!P198)&gt;0,INDEX(ScoreArray,MATCH(Raw_Data!P198,NamedSets!$A$1:$A$7,0),2),"")</f>
        <v/>
      </c>
      <c r="Q197" s="16" t="str">
        <f>IF(LEN(Raw_Data!Q198)&gt;0,INDEX(ScoreArray,MATCH(Raw_Data!Q198,NamedSets!$A$1:$A$7,0),2),"")</f>
        <v/>
      </c>
      <c r="R197" s="16" t="str">
        <f>IF(LEN(Raw_Data!R198)&gt;0,INDEX(ScoreArray,MATCH(Raw_Data!R198,NamedSets!$A$1:$A$7,0),2),"")</f>
        <v/>
      </c>
      <c r="S197" s="16" t="str">
        <f>IF(LEN(Raw_Data!S198)&gt;0,INDEX(ScoreArray,MATCH(Raw_Data!S198,NamedSets!$A$1:$A$7,0),2),"")</f>
        <v/>
      </c>
      <c r="T197" s="16" t="str">
        <f>IF(LEN(Raw_Data!T198)&gt;0,INDEX(ScoreArray,MATCH(Raw_Data!T198,NamedSets!$A$1:$A$7,0),2),"")</f>
        <v/>
      </c>
      <c r="U197" s="16" t="str">
        <f>IF(LEN(Raw_Data!U198)&gt;0,INDEX(ScoreArray,MATCH(Raw_Data!U198,NamedSets!$A$1:$A$7,0),2),"")</f>
        <v/>
      </c>
      <c r="V197" s="16" t="str">
        <f>IF(LEN(Raw_Data!V198)&gt;0,INDEX(ScoreArray,MATCH(Raw_Data!V198,NamedSets!$A$1:$A$7,0),2),"")</f>
        <v/>
      </c>
      <c r="W197" s="16" t="str">
        <f>IF(LEN(Raw_Data!W198)&gt;0,INDEX(ScoreArray,MATCH(Raw_Data!W198,NamedSets!$A$1:$A$7,0),2),"")</f>
        <v/>
      </c>
      <c r="X197" s="16" t="str">
        <f>IF(LEN(Raw_Data!X198)&gt;0,INDEX(ScoreArray,MATCH(Raw_Data!X198,NamedSets!$A$1:$A$7,0),2),"")</f>
        <v/>
      </c>
      <c r="Y197" s="16" t="str">
        <f>IF(LEN(Raw_Data!Y198)&gt;0,INDEX(ScoreArray,MATCH(Raw_Data!Y198,NamedSets!$A$1:$A$7,0),2),"")</f>
        <v/>
      </c>
      <c r="Z197" s="16" t="str">
        <f>IF(LEN(Raw_Data!Z198)&gt;0,INDEX(ScoreArray,MATCH(Raw_Data!Z198,NamedSets!$A$1:$A$7,0),2),"")</f>
        <v/>
      </c>
      <c r="AA197" s="16" t="str">
        <f>IF(LEN(Raw_Data!AA198)&gt;0,INDEX(ScoreArray,MATCH(Raw_Data!AA198,NamedSets!$A$1:$A$7,0),2),"")</f>
        <v/>
      </c>
      <c r="AB197" s="16" t="str">
        <f>IF(LEN(Raw_Data!AB198)&gt;0,INDEX(ScoreArray,MATCH(Raw_Data!AB198,NamedSets!$A$1:$A$7,0),2),"")</f>
        <v/>
      </c>
      <c r="AC197" s="16" t="str">
        <f>IF(LEN(Raw_Data!AC198)&gt;0,INDEX(ScoreArray,MATCH(Raw_Data!AC198,NamedSets!$A$1:$A$7,0),2),"")</f>
        <v/>
      </c>
      <c r="AD197" s="16" t="str">
        <f>IF(LEN(Raw_Data!AD198)&gt;0,INDEX(ScoreArray,MATCH(Raw_Data!AD198,NamedSets!$A$1:$A$7,0),2),"")</f>
        <v/>
      </c>
      <c r="AE197" s="16" t="str">
        <f>IF(LEN(Raw_Data!AE198)&gt;0,INDEX(ScoreArray,MATCH(Raw_Data!AE198,NamedSets!$A$1:$A$7,0),2),"")</f>
        <v/>
      </c>
      <c r="AF197" s="16" t="str">
        <f>IF(LEN(Raw_Data!AF198)&gt;0,INDEX(ScoreArray,MATCH(Raw_Data!AF198,NamedSets!$A$1:$A$7,0),2),"")</f>
        <v/>
      </c>
      <c r="AG197" s="16" t="str">
        <f>IF(LEN(Raw_Data!AG198)&gt;0,INDEX(ScoreArray,MATCH(Raw_Data!AG198,NamedSets!$A$1:$A$7,0),2),"")</f>
        <v/>
      </c>
      <c r="AH197" s="16" t="str">
        <f>IF(LEN(Raw_Data!AH198)&gt;0,INDEX(ScoreArray,MATCH(Raw_Data!AH198,NamedSets!$A$1:$A$7,0),2),"")</f>
        <v/>
      </c>
      <c r="AI197" s="16" t="str">
        <f>IF(LEN(Raw_Data!AI198)&gt;0,INDEX(ScoreArray,MATCH(Raw_Data!AI198,NamedSets!$A$1:$A$7,0),2),"")</f>
        <v/>
      </c>
      <c r="AJ197" s="16" t="str">
        <f>IF(LEN(Raw_Data!AJ198)&gt;0,INDEX(ScoreArray,MATCH(Raw_Data!AJ198,NamedSets!$A$1:$A$7,0),2),"")</f>
        <v/>
      </c>
      <c r="AK197" s="16" t="str">
        <f>IF(LEN(Raw_Data!AK198)&gt;0,INDEX(ScoreArray,MATCH(Raw_Data!AK198,NamedSets!$A$1:$A$7,0),2),"")</f>
        <v/>
      </c>
      <c r="AL197" s="16" t="str">
        <f>IF(LEN(Raw_Data!AL198)&gt;0,INDEX(ScoreArray,MATCH(Raw_Data!AL198,NamedSets!$A$1:$A$7,0),2),"")</f>
        <v/>
      </c>
      <c r="AM197" s="16" t="str">
        <f>IF(LEN(Raw_Data!AM198)&gt;0,INDEX(ScoreArray,MATCH(Raw_Data!AM198,NamedSets!$A$1:$A$7,0),2),"")</f>
        <v/>
      </c>
      <c r="AN197" s="16" t="str">
        <f>IF(LEN(Raw_Data!AN198)&gt;0,INDEX(ScoreArray,MATCH(Raw_Data!AN198,NamedSets!$A$1:$A$7,0),2),"")</f>
        <v/>
      </c>
      <c r="AO197" s="16" t="str">
        <f>IF(LEN(Raw_Data!AO198)&gt;0,INDEX(ScoreArray,MATCH(Raw_Data!AO198,NamedSets!$A$1:$A$7,0),2),"")</f>
        <v/>
      </c>
      <c r="AP197" s="16" t="str">
        <f>IF(LEN(Raw_Data!AP198)&gt;0,INDEX(ScoreArray,MATCH(Raw_Data!AP198,NamedSets!$A$1:$A$7,0),2),"")</f>
        <v/>
      </c>
      <c r="AQ197" s="16" t="str">
        <f>IF(LEN(Raw_Data!AQ198)&gt;0,INDEX(ScoreArray,MATCH(Raw_Data!AQ198,NamedSets!$A$1:$A$7,0),2),"")</f>
        <v/>
      </c>
      <c r="AR197" s="16" t="str">
        <f>IF(LEN(Raw_Data!AR198)&gt;0,INDEX(ReverseScoreArray,MATCH(Raw_Data!AR198,NamedSets!$D$1:$D$7,0),2),"")</f>
        <v/>
      </c>
    </row>
    <row r="198" spans="1:44" x14ac:dyDescent="0.25">
      <c r="A198" s="21" t="str">
        <f>IF(ISBLANK(Raw_Data!AX199),"",Raw_Data!AX199)</f>
        <v/>
      </c>
      <c r="B198" s="21" t="str">
        <f>IF(ISBLANK(Raw_Data!AU199),"",Raw_Data!AU199)</f>
        <v/>
      </c>
      <c r="C198" s="21" t="str">
        <f>IF(ISBLANK(Raw_Data!AV199),"",Raw_Data!AV199)</f>
        <v/>
      </c>
      <c r="D198" s="16" t="str">
        <f>IF(LEN(Raw_Data!D199)&gt;0,INDEX(ScoreArray,MATCH(Raw_Data!D199,NamedSets!$A$1:$A$7,0),2),"")</f>
        <v/>
      </c>
      <c r="E198" s="16" t="str">
        <f>IF(LEN(Raw_Data!E199)&gt;0,INDEX(ReverseScoreArray,MATCH(Raw_Data!E199,NamedSets!$D$1:$D$7,0),2),"")</f>
        <v/>
      </c>
      <c r="F198" s="16" t="str">
        <f>IF(LEN(Raw_Data!F199)&gt;0,INDEX(ScoreArray,MATCH(Raw_Data!F199,NamedSets!$A$1:$A$7,0),2),"")</f>
        <v/>
      </c>
      <c r="G198" s="16" t="str">
        <f>IF(LEN(Raw_Data!G199)&gt;0,INDEX(ScoreArray,MATCH(Raw_Data!G199,NamedSets!$A$1:$A$7,0),2),"")</f>
        <v/>
      </c>
      <c r="H198" s="16" t="str">
        <f>IF(LEN(Raw_Data!H199)&gt;0,INDEX(ScoreArray,MATCH(Raw_Data!H199,NamedSets!$A$1:$A$7,0),2),"")</f>
        <v/>
      </c>
      <c r="I198" s="16" t="str">
        <f>IF(LEN(Raw_Data!I199)&gt;0,INDEX(ScoreArray,MATCH(Raw_Data!I199,NamedSets!$A$1:$A$7,0),2),"")</f>
        <v/>
      </c>
      <c r="J198" s="16" t="str">
        <f>IF(LEN(Raw_Data!J199)&gt;0,INDEX(ScoreArray,MATCH(Raw_Data!J199,NamedSets!$A$1:$A$7,0),2),"")</f>
        <v/>
      </c>
      <c r="K198" s="16" t="str">
        <f>IF(LEN(Raw_Data!K199)&gt;0,INDEX(ScoreArray,MATCH(Raw_Data!K199,NamedSets!$A$1:$A$7,0),2),"")</f>
        <v/>
      </c>
      <c r="L198" s="16" t="str">
        <f>IF(LEN(Raw_Data!L199)&gt;0,INDEX(ScoreArray,MATCH(Raw_Data!L199,NamedSets!$A$1:$A$7,0),2),"")</f>
        <v/>
      </c>
      <c r="M198" s="16" t="str">
        <f>IF(LEN(Raw_Data!M199)&gt;0,INDEX(ScoreArray,MATCH(Raw_Data!M199,NamedSets!$A$1:$A$7,0),2),"")</f>
        <v/>
      </c>
      <c r="N198" s="16" t="str">
        <f>IF(LEN(Raw_Data!N199)&gt;0,INDEX(ReverseScoreArray,MATCH(Raw_Data!N199,NamedSets!$D$1:$D$7,0),2),"")</f>
        <v/>
      </c>
      <c r="O198" s="16" t="str">
        <f>IF(LEN(Raw_Data!O199)&gt;0,INDEX(ScoreArray,MATCH(Raw_Data!O199,NamedSets!$A$1:$A$7,0),2),"")</f>
        <v/>
      </c>
      <c r="P198" s="16" t="str">
        <f>IF(LEN(Raw_Data!P199)&gt;0,INDEX(ScoreArray,MATCH(Raw_Data!P199,NamedSets!$A$1:$A$7,0),2),"")</f>
        <v/>
      </c>
      <c r="Q198" s="16" t="str">
        <f>IF(LEN(Raw_Data!Q199)&gt;0,INDEX(ScoreArray,MATCH(Raw_Data!Q199,NamedSets!$A$1:$A$7,0),2),"")</f>
        <v/>
      </c>
      <c r="R198" s="16" t="str">
        <f>IF(LEN(Raw_Data!R199)&gt;0,INDEX(ScoreArray,MATCH(Raw_Data!R199,NamedSets!$A$1:$A$7,0),2),"")</f>
        <v/>
      </c>
      <c r="S198" s="16" t="str">
        <f>IF(LEN(Raw_Data!S199)&gt;0,INDEX(ScoreArray,MATCH(Raw_Data!S199,NamedSets!$A$1:$A$7,0),2),"")</f>
        <v/>
      </c>
      <c r="T198" s="16" t="str">
        <f>IF(LEN(Raw_Data!T199)&gt;0,INDEX(ScoreArray,MATCH(Raw_Data!T199,NamedSets!$A$1:$A$7,0),2),"")</f>
        <v/>
      </c>
      <c r="U198" s="16" t="str">
        <f>IF(LEN(Raw_Data!U199)&gt;0,INDEX(ScoreArray,MATCH(Raw_Data!U199,NamedSets!$A$1:$A$7,0),2),"")</f>
        <v/>
      </c>
      <c r="V198" s="16" t="str">
        <f>IF(LEN(Raw_Data!V199)&gt;0,INDEX(ScoreArray,MATCH(Raw_Data!V199,NamedSets!$A$1:$A$7,0),2),"")</f>
        <v/>
      </c>
      <c r="W198" s="16" t="str">
        <f>IF(LEN(Raw_Data!W199)&gt;0,INDEX(ScoreArray,MATCH(Raw_Data!W199,NamedSets!$A$1:$A$7,0),2),"")</f>
        <v/>
      </c>
      <c r="X198" s="16" t="str">
        <f>IF(LEN(Raw_Data!X199)&gt;0,INDEX(ScoreArray,MATCH(Raw_Data!X199,NamedSets!$A$1:$A$7,0),2),"")</f>
        <v/>
      </c>
      <c r="Y198" s="16" t="str">
        <f>IF(LEN(Raw_Data!Y199)&gt;0,INDEX(ScoreArray,MATCH(Raw_Data!Y199,NamedSets!$A$1:$A$7,0),2),"")</f>
        <v/>
      </c>
      <c r="Z198" s="16" t="str">
        <f>IF(LEN(Raw_Data!Z199)&gt;0,INDEX(ScoreArray,MATCH(Raw_Data!Z199,NamedSets!$A$1:$A$7,0),2),"")</f>
        <v/>
      </c>
      <c r="AA198" s="16" t="str">
        <f>IF(LEN(Raw_Data!AA199)&gt;0,INDEX(ScoreArray,MATCH(Raw_Data!AA199,NamedSets!$A$1:$A$7,0),2),"")</f>
        <v/>
      </c>
      <c r="AB198" s="16" t="str">
        <f>IF(LEN(Raw_Data!AB199)&gt;0,INDEX(ScoreArray,MATCH(Raw_Data!AB199,NamedSets!$A$1:$A$7,0),2),"")</f>
        <v/>
      </c>
      <c r="AC198" s="16" t="str">
        <f>IF(LEN(Raw_Data!AC199)&gt;0,INDEX(ScoreArray,MATCH(Raw_Data!AC199,NamedSets!$A$1:$A$7,0),2),"")</f>
        <v/>
      </c>
      <c r="AD198" s="16" t="str">
        <f>IF(LEN(Raw_Data!AD199)&gt;0,INDEX(ScoreArray,MATCH(Raw_Data!AD199,NamedSets!$A$1:$A$7,0),2),"")</f>
        <v/>
      </c>
      <c r="AE198" s="16" t="str">
        <f>IF(LEN(Raw_Data!AE199)&gt;0,INDEX(ScoreArray,MATCH(Raw_Data!AE199,NamedSets!$A$1:$A$7,0),2),"")</f>
        <v/>
      </c>
      <c r="AF198" s="16" t="str">
        <f>IF(LEN(Raw_Data!AF199)&gt;0,INDEX(ScoreArray,MATCH(Raw_Data!AF199,NamedSets!$A$1:$A$7,0),2),"")</f>
        <v/>
      </c>
      <c r="AG198" s="16" t="str">
        <f>IF(LEN(Raw_Data!AG199)&gt;0,INDEX(ScoreArray,MATCH(Raw_Data!AG199,NamedSets!$A$1:$A$7,0),2),"")</f>
        <v/>
      </c>
      <c r="AH198" s="16" t="str">
        <f>IF(LEN(Raw_Data!AH199)&gt;0,INDEX(ScoreArray,MATCH(Raw_Data!AH199,NamedSets!$A$1:$A$7,0),2),"")</f>
        <v/>
      </c>
      <c r="AI198" s="16" t="str">
        <f>IF(LEN(Raw_Data!AI199)&gt;0,INDEX(ScoreArray,MATCH(Raw_Data!AI199,NamedSets!$A$1:$A$7,0),2),"")</f>
        <v/>
      </c>
      <c r="AJ198" s="16" t="str">
        <f>IF(LEN(Raw_Data!AJ199)&gt;0,INDEX(ScoreArray,MATCH(Raw_Data!AJ199,NamedSets!$A$1:$A$7,0),2),"")</f>
        <v/>
      </c>
      <c r="AK198" s="16" t="str">
        <f>IF(LEN(Raw_Data!AK199)&gt;0,INDEX(ScoreArray,MATCH(Raw_Data!AK199,NamedSets!$A$1:$A$7,0),2),"")</f>
        <v/>
      </c>
      <c r="AL198" s="16" t="str">
        <f>IF(LEN(Raw_Data!AL199)&gt;0,INDEX(ScoreArray,MATCH(Raw_Data!AL199,NamedSets!$A$1:$A$7,0),2),"")</f>
        <v/>
      </c>
      <c r="AM198" s="16" t="str">
        <f>IF(LEN(Raw_Data!AM199)&gt;0,INDEX(ScoreArray,MATCH(Raw_Data!AM199,NamedSets!$A$1:$A$7,0),2),"")</f>
        <v/>
      </c>
      <c r="AN198" s="16" t="str">
        <f>IF(LEN(Raw_Data!AN199)&gt;0,INDEX(ScoreArray,MATCH(Raw_Data!AN199,NamedSets!$A$1:$A$7,0),2),"")</f>
        <v/>
      </c>
      <c r="AO198" s="16" t="str">
        <f>IF(LEN(Raw_Data!AO199)&gt;0,INDEX(ScoreArray,MATCH(Raw_Data!AO199,NamedSets!$A$1:$A$7,0),2),"")</f>
        <v/>
      </c>
      <c r="AP198" s="16" t="str">
        <f>IF(LEN(Raw_Data!AP199)&gt;0,INDEX(ScoreArray,MATCH(Raw_Data!AP199,NamedSets!$A$1:$A$7,0),2),"")</f>
        <v/>
      </c>
      <c r="AQ198" s="16" t="str">
        <f>IF(LEN(Raw_Data!AQ199)&gt;0,INDEX(ScoreArray,MATCH(Raw_Data!AQ199,NamedSets!$A$1:$A$7,0),2),"")</f>
        <v/>
      </c>
      <c r="AR198" s="16" t="str">
        <f>IF(LEN(Raw_Data!AR199)&gt;0,INDEX(ReverseScoreArray,MATCH(Raw_Data!AR199,NamedSets!$D$1:$D$7,0),2),"")</f>
        <v/>
      </c>
    </row>
    <row r="199" spans="1:44" x14ac:dyDescent="0.25">
      <c r="A199" s="21" t="str">
        <f>IF(ISBLANK(Raw_Data!AX200),"",Raw_Data!AX200)</f>
        <v/>
      </c>
      <c r="B199" s="21" t="str">
        <f>IF(ISBLANK(Raw_Data!AU200),"",Raw_Data!AU200)</f>
        <v/>
      </c>
      <c r="C199" s="21" t="str">
        <f>IF(ISBLANK(Raw_Data!AV200),"",Raw_Data!AV200)</f>
        <v/>
      </c>
      <c r="D199" s="16" t="str">
        <f>IF(LEN(Raw_Data!D200)&gt;0,INDEX(ScoreArray,MATCH(Raw_Data!D200,NamedSets!$A$1:$A$7,0),2),"")</f>
        <v/>
      </c>
      <c r="E199" s="16" t="str">
        <f>IF(LEN(Raw_Data!E200)&gt;0,INDEX(ReverseScoreArray,MATCH(Raw_Data!E200,NamedSets!$D$1:$D$7,0),2),"")</f>
        <v/>
      </c>
      <c r="F199" s="16" t="str">
        <f>IF(LEN(Raw_Data!F200)&gt;0,INDEX(ScoreArray,MATCH(Raw_Data!F200,NamedSets!$A$1:$A$7,0),2),"")</f>
        <v/>
      </c>
      <c r="G199" s="16" t="str">
        <f>IF(LEN(Raw_Data!G200)&gt;0,INDEX(ScoreArray,MATCH(Raw_Data!G200,NamedSets!$A$1:$A$7,0),2),"")</f>
        <v/>
      </c>
      <c r="H199" s="16" t="str">
        <f>IF(LEN(Raw_Data!H200)&gt;0,INDEX(ScoreArray,MATCH(Raw_Data!H200,NamedSets!$A$1:$A$7,0),2),"")</f>
        <v/>
      </c>
      <c r="I199" s="16" t="str">
        <f>IF(LEN(Raw_Data!I200)&gt;0,INDEX(ScoreArray,MATCH(Raw_Data!I200,NamedSets!$A$1:$A$7,0),2),"")</f>
        <v/>
      </c>
      <c r="J199" s="16" t="str">
        <f>IF(LEN(Raw_Data!J200)&gt;0,INDEX(ScoreArray,MATCH(Raw_Data!J200,NamedSets!$A$1:$A$7,0),2),"")</f>
        <v/>
      </c>
      <c r="K199" s="16" t="str">
        <f>IF(LEN(Raw_Data!K200)&gt;0,INDEX(ScoreArray,MATCH(Raw_Data!K200,NamedSets!$A$1:$A$7,0),2),"")</f>
        <v/>
      </c>
      <c r="L199" s="16" t="str">
        <f>IF(LEN(Raw_Data!L200)&gt;0,INDEX(ScoreArray,MATCH(Raw_Data!L200,NamedSets!$A$1:$A$7,0),2),"")</f>
        <v/>
      </c>
      <c r="M199" s="16" t="str">
        <f>IF(LEN(Raw_Data!M200)&gt;0,INDEX(ScoreArray,MATCH(Raw_Data!M200,NamedSets!$A$1:$A$7,0),2),"")</f>
        <v/>
      </c>
      <c r="N199" s="16" t="str">
        <f>IF(LEN(Raw_Data!N200)&gt;0,INDEX(ReverseScoreArray,MATCH(Raw_Data!N200,NamedSets!$D$1:$D$7,0),2),"")</f>
        <v/>
      </c>
      <c r="O199" s="16" t="str">
        <f>IF(LEN(Raw_Data!O200)&gt;0,INDEX(ScoreArray,MATCH(Raw_Data!O200,NamedSets!$A$1:$A$7,0),2),"")</f>
        <v/>
      </c>
      <c r="P199" s="16" t="str">
        <f>IF(LEN(Raw_Data!P200)&gt;0,INDEX(ScoreArray,MATCH(Raw_Data!P200,NamedSets!$A$1:$A$7,0),2),"")</f>
        <v/>
      </c>
      <c r="Q199" s="16" t="str">
        <f>IF(LEN(Raw_Data!Q200)&gt;0,INDEX(ScoreArray,MATCH(Raw_Data!Q200,NamedSets!$A$1:$A$7,0),2),"")</f>
        <v/>
      </c>
      <c r="R199" s="16" t="str">
        <f>IF(LEN(Raw_Data!R200)&gt;0,INDEX(ScoreArray,MATCH(Raw_Data!R200,NamedSets!$A$1:$A$7,0),2),"")</f>
        <v/>
      </c>
      <c r="S199" s="16" t="str">
        <f>IF(LEN(Raw_Data!S200)&gt;0,INDEX(ScoreArray,MATCH(Raw_Data!S200,NamedSets!$A$1:$A$7,0),2),"")</f>
        <v/>
      </c>
      <c r="T199" s="16" t="str">
        <f>IF(LEN(Raw_Data!T200)&gt;0,INDEX(ScoreArray,MATCH(Raw_Data!T200,NamedSets!$A$1:$A$7,0),2),"")</f>
        <v/>
      </c>
      <c r="U199" s="16" t="str">
        <f>IF(LEN(Raw_Data!U200)&gt;0,INDEX(ScoreArray,MATCH(Raw_Data!U200,NamedSets!$A$1:$A$7,0),2),"")</f>
        <v/>
      </c>
      <c r="V199" s="16" t="str">
        <f>IF(LEN(Raw_Data!V200)&gt;0,INDEX(ScoreArray,MATCH(Raw_Data!V200,NamedSets!$A$1:$A$7,0),2),"")</f>
        <v/>
      </c>
      <c r="W199" s="16" t="str">
        <f>IF(LEN(Raw_Data!W200)&gt;0,INDEX(ScoreArray,MATCH(Raw_Data!W200,NamedSets!$A$1:$A$7,0),2),"")</f>
        <v/>
      </c>
      <c r="X199" s="16" t="str">
        <f>IF(LEN(Raw_Data!X200)&gt;0,INDEX(ScoreArray,MATCH(Raw_Data!X200,NamedSets!$A$1:$A$7,0),2),"")</f>
        <v/>
      </c>
      <c r="Y199" s="16" t="str">
        <f>IF(LEN(Raw_Data!Y200)&gt;0,INDEX(ScoreArray,MATCH(Raw_Data!Y200,NamedSets!$A$1:$A$7,0),2),"")</f>
        <v/>
      </c>
      <c r="Z199" s="16" t="str">
        <f>IF(LEN(Raw_Data!Z200)&gt;0,INDEX(ScoreArray,MATCH(Raw_Data!Z200,NamedSets!$A$1:$A$7,0),2),"")</f>
        <v/>
      </c>
      <c r="AA199" s="16" t="str">
        <f>IF(LEN(Raw_Data!AA200)&gt;0,INDEX(ScoreArray,MATCH(Raw_Data!AA200,NamedSets!$A$1:$A$7,0),2),"")</f>
        <v/>
      </c>
      <c r="AB199" s="16" t="str">
        <f>IF(LEN(Raw_Data!AB200)&gt;0,INDEX(ScoreArray,MATCH(Raw_Data!AB200,NamedSets!$A$1:$A$7,0),2),"")</f>
        <v/>
      </c>
      <c r="AC199" s="16" t="str">
        <f>IF(LEN(Raw_Data!AC200)&gt;0,INDEX(ScoreArray,MATCH(Raw_Data!AC200,NamedSets!$A$1:$A$7,0),2),"")</f>
        <v/>
      </c>
      <c r="AD199" s="16" t="str">
        <f>IF(LEN(Raw_Data!AD200)&gt;0,INDEX(ScoreArray,MATCH(Raw_Data!AD200,NamedSets!$A$1:$A$7,0),2),"")</f>
        <v/>
      </c>
      <c r="AE199" s="16" t="str">
        <f>IF(LEN(Raw_Data!AE200)&gt;0,INDEX(ScoreArray,MATCH(Raw_Data!AE200,NamedSets!$A$1:$A$7,0),2),"")</f>
        <v/>
      </c>
      <c r="AF199" s="16" t="str">
        <f>IF(LEN(Raw_Data!AF200)&gt;0,INDEX(ScoreArray,MATCH(Raw_Data!AF200,NamedSets!$A$1:$A$7,0),2),"")</f>
        <v/>
      </c>
      <c r="AG199" s="16" t="str">
        <f>IF(LEN(Raw_Data!AG200)&gt;0,INDEX(ScoreArray,MATCH(Raw_Data!AG200,NamedSets!$A$1:$A$7,0),2),"")</f>
        <v/>
      </c>
      <c r="AH199" s="16" t="str">
        <f>IF(LEN(Raw_Data!AH200)&gt;0,INDEX(ScoreArray,MATCH(Raw_Data!AH200,NamedSets!$A$1:$A$7,0),2),"")</f>
        <v/>
      </c>
      <c r="AI199" s="16" t="str">
        <f>IF(LEN(Raw_Data!AI200)&gt;0,INDEX(ScoreArray,MATCH(Raw_Data!AI200,NamedSets!$A$1:$A$7,0),2),"")</f>
        <v/>
      </c>
      <c r="AJ199" s="16" t="str">
        <f>IF(LEN(Raw_Data!AJ200)&gt;0,INDEX(ScoreArray,MATCH(Raw_Data!AJ200,NamedSets!$A$1:$A$7,0),2),"")</f>
        <v/>
      </c>
      <c r="AK199" s="16" t="str">
        <f>IF(LEN(Raw_Data!AK200)&gt;0,INDEX(ScoreArray,MATCH(Raw_Data!AK200,NamedSets!$A$1:$A$7,0),2),"")</f>
        <v/>
      </c>
      <c r="AL199" s="16" t="str">
        <f>IF(LEN(Raw_Data!AL200)&gt;0,INDEX(ScoreArray,MATCH(Raw_Data!AL200,NamedSets!$A$1:$A$7,0),2),"")</f>
        <v/>
      </c>
      <c r="AM199" s="16" t="str">
        <f>IF(LEN(Raw_Data!AM200)&gt;0,INDEX(ScoreArray,MATCH(Raw_Data!AM200,NamedSets!$A$1:$A$7,0),2),"")</f>
        <v/>
      </c>
      <c r="AN199" s="16" t="str">
        <f>IF(LEN(Raw_Data!AN200)&gt;0,INDEX(ScoreArray,MATCH(Raw_Data!AN200,NamedSets!$A$1:$A$7,0),2),"")</f>
        <v/>
      </c>
      <c r="AO199" s="16" t="str">
        <f>IF(LEN(Raw_Data!AO200)&gt;0,INDEX(ScoreArray,MATCH(Raw_Data!AO200,NamedSets!$A$1:$A$7,0),2),"")</f>
        <v/>
      </c>
      <c r="AP199" s="16" t="str">
        <f>IF(LEN(Raw_Data!AP200)&gt;0,INDEX(ScoreArray,MATCH(Raw_Data!AP200,NamedSets!$A$1:$A$7,0),2),"")</f>
        <v/>
      </c>
      <c r="AQ199" s="16" t="str">
        <f>IF(LEN(Raw_Data!AQ200)&gt;0,INDEX(ScoreArray,MATCH(Raw_Data!AQ200,NamedSets!$A$1:$A$7,0),2),"")</f>
        <v/>
      </c>
      <c r="AR199" s="16" t="str">
        <f>IF(LEN(Raw_Data!AR200)&gt;0,INDEX(ReverseScoreArray,MATCH(Raw_Data!AR200,NamedSets!$D$1:$D$7,0),2),"")</f>
        <v/>
      </c>
    </row>
    <row r="200" spans="1:44" x14ac:dyDescent="0.25">
      <c r="A200" s="21" t="str">
        <f>IF(ISBLANK(Raw_Data!AX201),"",Raw_Data!AX201)</f>
        <v/>
      </c>
      <c r="B200" s="21" t="str">
        <f>IF(ISBLANK(Raw_Data!AU201),"",Raw_Data!AU201)</f>
        <v/>
      </c>
      <c r="C200" s="21" t="str">
        <f>IF(ISBLANK(Raw_Data!AV201),"",Raw_Data!AV201)</f>
        <v/>
      </c>
      <c r="D200" s="16" t="str">
        <f>IF(LEN(Raw_Data!D201)&gt;0,INDEX(ScoreArray,MATCH(Raw_Data!D201,NamedSets!$A$1:$A$7,0),2),"")</f>
        <v/>
      </c>
      <c r="E200" s="16" t="str">
        <f>IF(LEN(Raw_Data!E201)&gt;0,INDEX(ReverseScoreArray,MATCH(Raw_Data!E201,NamedSets!$D$1:$D$7,0),2),"")</f>
        <v/>
      </c>
      <c r="F200" s="16" t="str">
        <f>IF(LEN(Raw_Data!F201)&gt;0,INDEX(ScoreArray,MATCH(Raw_Data!F201,NamedSets!$A$1:$A$7,0),2),"")</f>
        <v/>
      </c>
      <c r="G200" s="16" t="str">
        <f>IF(LEN(Raw_Data!G201)&gt;0,INDEX(ScoreArray,MATCH(Raw_Data!G201,NamedSets!$A$1:$A$7,0),2),"")</f>
        <v/>
      </c>
      <c r="H200" s="16" t="str">
        <f>IF(LEN(Raw_Data!H201)&gt;0,INDEX(ScoreArray,MATCH(Raw_Data!H201,NamedSets!$A$1:$A$7,0),2),"")</f>
        <v/>
      </c>
      <c r="I200" s="16" t="str">
        <f>IF(LEN(Raw_Data!I201)&gt;0,INDEX(ScoreArray,MATCH(Raw_Data!I201,NamedSets!$A$1:$A$7,0),2),"")</f>
        <v/>
      </c>
      <c r="J200" s="16" t="str">
        <f>IF(LEN(Raw_Data!J201)&gt;0,INDEX(ScoreArray,MATCH(Raw_Data!J201,NamedSets!$A$1:$A$7,0),2),"")</f>
        <v/>
      </c>
      <c r="K200" s="16" t="str">
        <f>IF(LEN(Raw_Data!K201)&gt;0,INDEX(ScoreArray,MATCH(Raw_Data!K201,NamedSets!$A$1:$A$7,0),2),"")</f>
        <v/>
      </c>
      <c r="L200" s="16" t="str">
        <f>IF(LEN(Raw_Data!L201)&gt;0,INDEX(ScoreArray,MATCH(Raw_Data!L201,NamedSets!$A$1:$A$7,0),2),"")</f>
        <v/>
      </c>
      <c r="M200" s="16" t="str">
        <f>IF(LEN(Raw_Data!M201)&gt;0,INDEX(ScoreArray,MATCH(Raw_Data!M201,NamedSets!$A$1:$A$7,0),2),"")</f>
        <v/>
      </c>
      <c r="N200" s="16" t="str">
        <f>IF(LEN(Raw_Data!N201)&gt;0,INDEX(ReverseScoreArray,MATCH(Raw_Data!N201,NamedSets!$D$1:$D$7,0),2),"")</f>
        <v/>
      </c>
      <c r="O200" s="16" t="str">
        <f>IF(LEN(Raw_Data!O201)&gt;0,INDEX(ScoreArray,MATCH(Raw_Data!O201,NamedSets!$A$1:$A$7,0),2),"")</f>
        <v/>
      </c>
      <c r="P200" s="16" t="str">
        <f>IF(LEN(Raw_Data!P201)&gt;0,INDEX(ScoreArray,MATCH(Raw_Data!P201,NamedSets!$A$1:$A$7,0),2),"")</f>
        <v/>
      </c>
      <c r="Q200" s="16" t="str">
        <f>IF(LEN(Raw_Data!Q201)&gt;0,INDEX(ScoreArray,MATCH(Raw_Data!Q201,NamedSets!$A$1:$A$7,0),2),"")</f>
        <v/>
      </c>
      <c r="R200" s="16" t="str">
        <f>IF(LEN(Raw_Data!R201)&gt;0,INDEX(ScoreArray,MATCH(Raw_Data!R201,NamedSets!$A$1:$A$7,0),2),"")</f>
        <v/>
      </c>
      <c r="S200" s="16" t="str">
        <f>IF(LEN(Raw_Data!S201)&gt;0,INDEX(ScoreArray,MATCH(Raw_Data!S201,NamedSets!$A$1:$A$7,0),2),"")</f>
        <v/>
      </c>
      <c r="T200" s="16" t="str">
        <f>IF(LEN(Raw_Data!T201)&gt;0,INDEX(ScoreArray,MATCH(Raw_Data!T201,NamedSets!$A$1:$A$7,0),2),"")</f>
        <v/>
      </c>
      <c r="U200" s="16" t="str">
        <f>IF(LEN(Raw_Data!U201)&gt;0,INDEX(ScoreArray,MATCH(Raw_Data!U201,NamedSets!$A$1:$A$7,0),2),"")</f>
        <v/>
      </c>
      <c r="V200" s="16" t="str">
        <f>IF(LEN(Raw_Data!V201)&gt;0,INDEX(ScoreArray,MATCH(Raw_Data!V201,NamedSets!$A$1:$A$7,0),2),"")</f>
        <v/>
      </c>
      <c r="W200" s="16" t="str">
        <f>IF(LEN(Raw_Data!W201)&gt;0,INDEX(ScoreArray,MATCH(Raw_Data!W201,NamedSets!$A$1:$A$7,0),2),"")</f>
        <v/>
      </c>
      <c r="X200" s="16" t="str">
        <f>IF(LEN(Raw_Data!X201)&gt;0,INDEX(ScoreArray,MATCH(Raw_Data!X201,NamedSets!$A$1:$A$7,0),2),"")</f>
        <v/>
      </c>
      <c r="Y200" s="16" t="str">
        <f>IF(LEN(Raw_Data!Y201)&gt;0,INDEX(ScoreArray,MATCH(Raw_Data!Y201,NamedSets!$A$1:$A$7,0),2),"")</f>
        <v/>
      </c>
      <c r="Z200" s="16" t="str">
        <f>IF(LEN(Raw_Data!Z201)&gt;0,INDEX(ScoreArray,MATCH(Raw_Data!Z201,NamedSets!$A$1:$A$7,0),2),"")</f>
        <v/>
      </c>
      <c r="AA200" s="16" t="str">
        <f>IF(LEN(Raw_Data!AA201)&gt;0,INDEX(ScoreArray,MATCH(Raw_Data!AA201,NamedSets!$A$1:$A$7,0),2),"")</f>
        <v/>
      </c>
      <c r="AB200" s="16" t="str">
        <f>IF(LEN(Raw_Data!AB201)&gt;0,INDEX(ScoreArray,MATCH(Raw_Data!AB201,NamedSets!$A$1:$A$7,0),2),"")</f>
        <v/>
      </c>
      <c r="AC200" s="16" t="str">
        <f>IF(LEN(Raw_Data!AC201)&gt;0,INDEX(ScoreArray,MATCH(Raw_Data!AC201,NamedSets!$A$1:$A$7,0),2),"")</f>
        <v/>
      </c>
      <c r="AD200" s="16" t="str">
        <f>IF(LEN(Raw_Data!AD201)&gt;0,INDEX(ScoreArray,MATCH(Raw_Data!AD201,NamedSets!$A$1:$A$7,0),2),"")</f>
        <v/>
      </c>
      <c r="AE200" s="16" t="str">
        <f>IF(LEN(Raw_Data!AE201)&gt;0,INDEX(ScoreArray,MATCH(Raw_Data!AE201,NamedSets!$A$1:$A$7,0),2),"")</f>
        <v/>
      </c>
      <c r="AF200" s="16" t="str">
        <f>IF(LEN(Raw_Data!AF201)&gt;0,INDEX(ScoreArray,MATCH(Raw_Data!AF201,NamedSets!$A$1:$A$7,0),2),"")</f>
        <v/>
      </c>
      <c r="AG200" s="16" t="str">
        <f>IF(LEN(Raw_Data!AG201)&gt;0,INDEX(ScoreArray,MATCH(Raw_Data!AG201,NamedSets!$A$1:$A$7,0),2),"")</f>
        <v/>
      </c>
      <c r="AH200" s="16" t="str">
        <f>IF(LEN(Raw_Data!AH201)&gt;0,INDEX(ScoreArray,MATCH(Raw_Data!AH201,NamedSets!$A$1:$A$7,0),2),"")</f>
        <v/>
      </c>
      <c r="AI200" s="16" t="str">
        <f>IF(LEN(Raw_Data!AI201)&gt;0,INDEX(ScoreArray,MATCH(Raw_Data!AI201,NamedSets!$A$1:$A$7,0),2),"")</f>
        <v/>
      </c>
      <c r="AJ200" s="16" t="str">
        <f>IF(LEN(Raw_Data!AJ201)&gt;0,INDEX(ScoreArray,MATCH(Raw_Data!AJ201,NamedSets!$A$1:$A$7,0),2),"")</f>
        <v/>
      </c>
      <c r="AK200" s="16" t="str">
        <f>IF(LEN(Raw_Data!AK201)&gt;0,INDEX(ScoreArray,MATCH(Raw_Data!AK201,NamedSets!$A$1:$A$7,0),2),"")</f>
        <v/>
      </c>
      <c r="AL200" s="16" t="str">
        <f>IF(LEN(Raw_Data!AL201)&gt;0,INDEX(ScoreArray,MATCH(Raw_Data!AL201,NamedSets!$A$1:$A$7,0),2),"")</f>
        <v/>
      </c>
      <c r="AM200" s="16" t="str">
        <f>IF(LEN(Raw_Data!AM201)&gt;0,INDEX(ScoreArray,MATCH(Raw_Data!AM201,NamedSets!$A$1:$A$7,0),2),"")</f>
        <v/>
      </c>
      <c r="AN200" s="16" t="str">
        <f>IF(LEN(Raw_Data!AN201)&gt;0,INDEX(ScoreArray,MATCH(Raw_Data!AN201,NamedSets!$A$1:$A$7,0),2),"")</f>
        <v/>
      </c>
      <c r="AO200" s="16" t="str">
        <f>IF(LEN(Raw_Data!AO201)&gt;0,INDEX(ScoreArray,MATCH(Raw_Data!AO201,NamedSets!$A$1:$A$7,0),2),"")</f>
        <v/>
      </c>
      <c r="AP200" s="16" t="str">
        <f>IF(LEN(Raw_Data!AP201)&gt;0,INDEX(ScoreArray,MATCH(Raw_Data!AP201,NamedSets!$A$1:$A$7,0),2),"")</f>
        <v/>
      </c>
      <c r="AQ200" s="16" t="str">
        <f>IF(LEN(Raw_Data!AQ201)&gt;0,INDEX(ScoreArray,MATCH(Raw_Data!AQ201,NamedSets!$A$1:$A$7,0),2),"")</f>
        <v/>
      </c>
      <c r="AR200" s="16" t="str">
        <f>IF(LEN(Raw_Data!AR201)&gt;0,INDEX(ReverseScoreArray,MATCH(Raw_Data!AR201,NamedSets!$D$1:$D$7,0),2),"")</f>
        <v/>
      </c>
    </row>
    <row r="201" spans="1:44" x14ac:dyDescent="0.25">
      <c r="A201" s="21" t="str">
        <f>IF(ISBLANK(Raw_Data!AX202),"",Raw_Data!AX202)</f>
        <v/>
      </c>
      <c r="B201" s="21" t="str">
        <f>IF(ISBLANK(Raw_Data!AU202),"",Raw_Data!AU202)</f>
        <v/>
      </c>
      <c r="C201" s="21" t="str">
        <f>IF(ISBLANK(Raw_Data!AV202),"",Raw_Data!AV202)</f>
        <v/>
      </c>
      <c r="D201" s="16" t="str">
        <f>IF(LEN(Raw_Data!D202)&gt;0,INDEX(ScoreArray,MATCH(Raw_Data!D202,NamedSets!$A$1:$A$7,0),2),"")</f>
        <v/>
      </c>
      <c r="E201" s="16" t="str">
        <f>IF(LEN(Raw_Data!E202)&gt;0,INDEX(ReverseScoreArray,MATCH(Raw_Data!E202,NamedSets!$D$1:$D$7,0),2),"")</f>
        <v/>
      </c>
      <c r="F201" s="16" t="str">
        <f>IF(LEN(Raw_Data!F202)&gt;0,INDEX(ScoreArray,MATCH(Raw_Data!F202,NamedSets!$A$1:$A$7,0),2),"")</f>
        <v/>
      </c>
      <c r="G201" s="16" t="str">
        <f>IF(LEN(Raw_Data!G202)&gt;0,INDEX(ScoreArray,MATCH(Raw_Data!G202,NamedSets!$A$1:$A$7,0),2),"")</f>
        <v/>
      </c>
      <c r="H201" s="16" t="str">
        <f>IF(LEN(Raw_Data!H202)&gt;0,INDEX(ScoreArray,MATCH(Raw_Data!H202,NamedSets!$A$1:$A$7,0),2),"")</f>
        <v/>
      </c>
      <c r="I201" s="16" t="str">
        <f>IF(LEN(Raw_Data!I202)&gt;0,INDEX(ScoreArray,MATCH(Raw_Data!I202,NamedSets!$A$1:$A$7,0),2),"")</f>
        <v/>
      </c>
      <c r="J201" s="16" t="str">
        <f>IF(LEN(Raw_Data!J202)&gt;0,INDEX(ScoreArray,MATCH(Raw_Data!J202,NamedSets!$A$1:$A$7,0),2),"")</f>
        <v/>
      </c>
      <c r="K201" s="16" t="str">
        <f>IF(LEN(Raw_Data!K202)&gt;0,INDEX(ScoreArray,MATCH(Raw_Data!K202,NamedSets!$A$1:$A$7,0),2),"")</f>
        <v/>
      </c>
      <c r="L201" s="16" t="str">
        <f>IF(LEN(Raw_Data!L202)&gt;0,INDEX(ScoreArray,MATCH(Raw_Data!L202,NamedSets!$A$1:$A$7,0),2),"")</f>
        <v/>
      </c>
      <c r="M201" s="16" t="str">
        <f>IF(LEN(Raw_Data!M202)&gt;0,INDEX(ScoreArray,MATCH(Raw_Data!M202,NamedSets!$A$1:$A$7,0),2),"")</f>
        <v/>
      </c>
      <c r="N201" s="16" t="str">
        <f>IF(LEN(Raw_Data!N202)&gt;0,INDEX(ReverseScoreArray,MATCH(Raw_Data!N202,NamedSets!$D$1:$D$7,0),2),"")</f>
        <v/>
      </c>
      <c r="O201" s="16" t="str">
        <f>IF(LEN(Raw_Data!O202)&gt;0,INDEX(ScoreArray,MATCH(Raw_Data!O202,NamedSets!$A$1:$A$7,0),2),"")</f>
        <v/>
      </c>
      <c r="P201" s="16" t="str">
        <f>IF(LEN(Raw_Data!P202)&gt;0,INDEX(ScoreArray,MATCH(Raw_Data!P202,NamedSets!$A$1:$A$7,0),2),"")</f>
        <v/>
      </c>
      <c r="Q201" s="16" t="str">
        <f>IF(LEN(Raw_Data!Q202)&gt;0,INDEX(ScoreArray,MATCH(Raw_Data!Q202,NamedSets!$A$1:$A$7,0),2),"")</f>
        <v/>
      </c>
      <c r="R201" s="16" t="str">
        <f>IF(LEN(Raw_Data!R202)&gt;0,INDEX(ScoreArray,MATCH(Raw_Data!R202,NamedSets!$A$1:$A$7,0),2),"")</f>
        <v/>
      </c>
      <c r="S201" s="16" t="str">
        <f>IF(LEN(Raw_Data!S202)&gt;0,INDEX(ScoreArray,MATCH(Raw_Data!S202,NamedSets!$A$1:$A$7,0),2),"")</f>
        <v/>
      </c>
      <c r="T201" s="16" t="str">
        <f>IF(LEN(Raw_Data!T202)&gt;0,INDEX(ScoreArray,MATCH(Raw_Data!T202,NamedSets!$A$1:$A$7,0),2),"")</f>
        <v/>
      </c>
      <c r="U201" s="16" t="str">
        <f>IF(LEN(Raw_Data!U202)&gt;0,INDEX(ScoreArray,MATCH(Raw_Data!U202,NamedSets!$A$1:$A$7,0),2),"")</f>
        <v/>
      </c>
      <c r="V201" s="16" t="str">
        <f>IF(LEN(Raw_Data!V202)&gt;0,INDEX(ScoreArray,MATCH(Raw_Data!V202,NamedSets!$A$1:$A$7,0),2),"")</f>
        <v/>
      </c>
      <c r="W201" s="16" t="str">
        <f>IF(LEN(Raw_Data!W202)&gt;0,INDEX(ScoreArray,MATCH(Raw_Data!W202,NamedSets!$A$1:$A$7,0),2),"")</f>
        <v/>
      </c>
      <c r="X201" s="16" t="str">
        <f>IF(LEN(Raw_Data!X202)&gt;0,INDEX(ScoreArray,MATCH(Raw_Data!X202,NamedSets!$A$1:$A$7,0),2),"")</f>
        <v/>
      </c>
      <c r="Y201" s="16" t="str">
        <f>IF(LEN(Raw_Data!Y202)&gt;0,INDEX(ScoreArray,MATCH(Raw_Data!Y202,NamedSets!$A$1:$A$7,0),2),"")</f>
        <v/>
      </c>
      <c r="Z201" s="16" t="str">
        <f>IF(LEN(Raw_Data!Z202)&gt;0,INDEX(ScoreArray,MATCH(Raw_Data!Z202,NamedSets!$A$1:$A$7,0),2),"")</f>
        <v/>
      </c>
      <c r="AA201" s="16" t="str">
        <f>IF(LEN(Raw_Data!AA202)&gt;0,INDEX(ScoreArray,MATCH(Raw_Data!AA202,NamedSets!$A$1:$A$7,0),2),"")</f>
        <v/>
      </c>
      <c r="AB201" s="16" t="str">
        <f>IF(LEN(Raw_Data!AB202)&gt;0,INDEX(ScoreArray,MATCH(Raw_Data!AB202,NamedSets!$A$1:$A$7,0),2),"")</f>
        <v/>
      </c>
      <c r="AC201" s="16" t="str">
        <f>IF(LEN(Raw_Data!AC202)&gt;0,INDEX(ScoreArray,MATCH(Raw_Data!AC202,NamedSets!$A$1:$A$7,0),2),"")</f>
        <v/>
      </c>
      <c r="AD201" s="16" t="str">
        <f>IF(LEN(Raw_Data!AD202)&gt;0,INDEX(ScoreArray,MATCH(Raw_Data!AD202,NamedSets!$A$1:$A$7,0),2),"")</f>
        <v/>
      </c>
      <c r="AE201" s="16" t="str">
        <f>IF(LEN(Raw_Data!AE202)&gt;0,INDEX(ScoreArray,MATCH(Raw_Data!AE202,NamedSets!$A$1:$A$7,0),2),"")</f>
        <v/>
      </c>
      <c r="AF201" s="16" t="str">
        <f>IF(LEN(Raw_Data!AF202)&gt;0,INDEX(ScoreArray,MATCH(Raw_Data!AF202,NamedSets!$A$1:$A$7,0),2),"")</f>
        <v/>
      </c>
      <c r="AG201" s="16" t="str">
        <f>IF(LEN(Raw_Data!AG202)&gt;0,INDEX(ScoreArray,MATCH(Raw_Data!AG202,NamedSets!$A$1:$A$7,0),2),"")</f>
        <v/>
      </c>
      <c r="AH201" s="16" t="str">
        <f>IF(LEN(Raw_Data!AH202)&gt;0,INDEX(ScoreArray,MATCH(Raw_Data!AH202,NamedSets!$A$1:$A$7,0),2),"")</f>
        <v/>
      </c>
      <c r="AI201" s="16" t="str">
        <f>IF(LEN(Raw_Data!AI202)&gt;0,INDEX(ScoreArray,MATCH(Raw_Data!AI202,NamedSets!$A$1:$A$7,0),2),"")</f>
        <v/>
      </c>
      <c r="AJ201" s="16" t="str">
        <f>IF(LEN(Raw_Data!AJ202)&gt;0,INDEX(ScoreArray,MATCH(Raw_Data!AJ202,NamedSets!$A$1:$A$7,0),2),"")</f>
        <v/>
      </c>
      <c r="AK201" s="16" t="str">
        <f>IF(LEN(Raw_Data!AK202)&gt;0,INDEX(ScoreArray,MATCH(Raw_Data!AK202,NamedSets!$A$1:$A$7,0),2),"")</f>
        <v/>
      </c>
      <c r="AL201" s="16" t="str">
        <f>IF(LEN(Raw_Data!AL202)&gt;0,INDEX(ScoreArray,MATCH(Raw_Data!AL202,NamedSets!$A$1:$A$7,0),2),"")</f>
        <v/>
      </c>
      <c r="AM201" s="16" t="str">
        <f>IF(LEN(Raw_Data!AM202)&gt;0,INDEX(ScoreArray,MATCH(Raw_Data!AM202,NamedSets!$A$1:$A$7,0),2),"")</f>
        <v/>
      </c>
      <c r="AN201" s="16" t="str">
        <f>IF(LEN(Raw_Data!AN202)&gt;0,INDEX(ScoreArray,MATCH(Raw_Data!AN202,NamedSets!$A$1:$A$7,0),2),"")</f>
        <v/>
      </c>
      <c r="AO201" s="16" t="str">
        <f>IF(LEN(Raw_Data!AO202)&gt;0,INDEX(ScoreArray,MATCH(Raw_Data!AO202,NamedSets!$A$1:$A$7,0),2),"")</f>
        <v/>
      </c>
      <c r="AP201" s="16" t="str">
        <f>IF(LEN(Raw_Data!AP202)&gt;0,INDEX(ScoreArray,MATCH(Raw_Data!AP202,NamedSets!$A$1:$A$7,0),2),"")</f>
        <v/>
      </c>
      <c r="AQ201" s="16" t="str">
        <f>IF(LEN(Raw_Data!AQ202)&gt;0,INDEX(ScoreArray,MATCH(Raw_Data!AQ202,NamedSets!$A$1:$A$7,0),2),"")</f>
        <v/>
      </c>
      <c r="AR201" s="16" t="str">
        <f>IF(LEN(Raw_Data!AR202)&gt;0,INDEX(ReverseScoreArray,MATCH(Raw_Data!AR202,NamedSets!$D$1:$D$7,0),2),"")</f>
        <v/>
      </c>
    </row>
    <row r="202" spans="1:44" x14ac:dyDescent="0.25">
      <c r="A202" s="21" t="str">
        <f>IF(ISBLANK(Raw_Data!AX203),"",Raw_Data!AX203)</f>
        <v/>
      </c>
      <c r="B202" s="21" t="str">
        <f>IF(ISBLANK(Raw_Data!AU203),"",Raw_Data!AU203)</f>
        <v/>
      </c>
      <c r="C202" s="21" t="str">
        <f>IF(ISBLANK(Raw_Data!AV203),"",Raw_Data!AV203)</f>
        <v/>
      </c>
      <c r="D202" s="16" t="str">
        <f>IF(LEN(Raw_Data!D203)&gt;0,INDEX(ScoreArray,MATCH(Raw_Data!D203,NamedSets!$A$1:$A$7,0),2),"")</f>
        <v/>
      </c>
      <c r="E202" s="16" t="str">
        <f>IF(LEN(Raw_Data!E203)&gt;0,INDEX(ReverseScoreArray,MATCH(Raw_Data!E203,NamedSets!$D$1:$D$7,0),2),"")</f>
        <v/>
      </c>
      <c r="F202" s="16" t="str">
        <f>IF(LEN(Raw_Data!F203)&gt;0,INDEX(ScoreArray,MATCH(Raw_Data!F203,NamedSets!$A$1:$A$7,0),2),"")</f>
        <v/>
      </c>
      <c r="G202" s="16" t="str">
        <f>IF(LEN(Raw_Data!G203)&gt;0,INDEX(ScoreArray,MATCH(Raw_Data!G203,NamedSets!$A$1:$A$7,0),2),"")</f>
        <v/>
      </c>
      <c r="H202" s="16" t="str">
        <f>IF(LEN(Raw_Data!H203)&gt;0,INDEX(ScoreArray,MATCH(Raw_Data!H203,NamedSets!$A$1:$A$7,0),2),"")</f>
        <v/>
      </c>
      <c r="I202" s="16" t="str">
        <f>IF(LEN(Raw_Data!I203)&gt;0,INDEX(ScoreArray,MATCH(Raw_Data!I203,NamedSets!$A$1:$A$7,0),2),"")</f>
        <v/>
      </c>
      <c r="J202" s="16" t="str">
        <f>IF(LEN(Raw_Data!J203)&gt;0,INDEX(ScoreArray,MATCH(Raw_Data!J203,NamedSets!$A$1:$A$7,0),2),"")</f>
        <v/>
      </c>
      <c r="K202" s="16" t="str">
        <f>IF(LEN(Raw_Data!K203)&gt;0,INDEX(ScoreArray,MATCH(Raw_Data!K203,NamedSets!$A$1:$A$7,0),2),"")</f>
        <v/>
      </c>
      <c r="L202" s="16" t="str">
        <f>IF(LEN(Raw_Data!L203)&gt;0,INDEX(ScoreArray,MATCH(Raw_Data!L203,NamedSets!$A$1:$A$7,0),2),"")</f>
        <v/>
      </c>
      <c r="M202" s="16" t="str">
        <f>IF(LEN(Raw_Data!M203)&gt;0,INDEX(ScoreArray,MATCH(Raw_Data!M203,NamedSets!$A$1:$A$7,0),2),"")</f>
        <v/>
      </c>
      <c r="N202" s="16" t="str">
        <f>IF(LEN(Raw_Data!N203)&gt;0,INDEX(ReverseScoreArray,MATCH(Raw_Data!N203,NamedSets!$D$1:$D$7,0),2),"")</f>
        <v/>
      </c>
      <c r="O202" s="16" t="str">
        <f>IF(LEN(Raw_Data!O203)&gt;0,INDEX(ScoreArray,MATCH(Raw_Data!O203,NamedSets!$A$1:$A$7,0),2),"")</f>
        <v/>
      </c>
      <c r="P202" s="16" t="str">
        <f>IF(LEN(Raw_Data!P203)&gt;0,INDEX(ScoreArray,MATCH(Raw_Data!P203,NamedSets!$A$1:$A$7,0),2),"")</f>
        <v/>
      </c>
      <c r="Q202" s="16" t="str">
        <f>IF(LEN(Raw_Data!Q203)&gt;0,INDEX(ScoreArray,MATCH(Raw_Data!Q203,NamedSets!$A$1:$A$7,0),2),"")</f>
        <v/>
      </c>
      <c r="R202" s="16" t="str">
        <f>IF(LEN(Raw_Data!R203)&gt;0,INDEX(ScoreArray,MATCH(Raw_Data!R203,NamedSets!$A$1:$A$7,0),2),"")</f>
        <v/>
      </c>
      <c r="S202" s="16" t="str">
        <f>IF(LEN(Raw_Data!S203)&gt;0,INDEX(ScoreArray,MATCH(Raw_Data!S203,NamedSets!$A$1:$A$7,0),2),"")</f>
        <v/>
      </c>
      <c r="T202" s="16" t="str">
        <f>IF(LEN(Raw_Data!T203)&gt;0,INDEX(ScoreArray,MATCH(Raw_Data!T203,NamedSets!$A$1:$A$7,0),2),"")</f>
        <v/>
      </c>
      <c r="U202" s="16" t="str">
        <f>IF(LEN(Raw_Data!U203)&gt;0,INDEX(ScoreArray,MATCH(Raw_Data!U203,NamedSets!$A$1:$A$7,0),2),"")</f>
        <v/>
      </c>
      <c r="V202" s="16" t="str">
        <f>IF(LEN(Raw_Data!V203)&gt;0,INDEX(ScoreArray,MATCH(Raw_Data!V203,NamedSets!$A$1:$A$7,0),2),"")</f>
        <v/>
      </c>
      <c r="W202" s="16" t="str">
        <f>IF(LEN(Raw_Data!W203)&gt;0,INDEX(ScoreArray,MATCH(Raw_Data!W203,NamedSets!$A$1:$A$7,0),2),"")</f>
        <v/>
      </c>
      <c r="X202" s="16" t="str">
        <f>IF(LEN(Raw_Data!X203)&gt;0,INDEX(ScoreArray,MATCH(Raw_Data!X203,NamedSets!$A$1:$A$7,0),2),"")</f>
        <v/>
      </c>
      <c r="Y202" s="16" t="str">
        <f>IF(LEN(Raw_Data!Y203)&gt;0,INDEX(ScoreArray,MATCH(Raw_Data!Y203,NamedSets!$A$1:$A$7,0),2),"")</f>
        <v/>
      </c>
      <c r="Z202" s="16" t="str">
        <f>IF(LEN(Raw_Data!Z203)&gt;0,INDEX(ScoreArray,MATCH(Raw_Data!Z203,NamedSets!$A$1:$A$7,0),2),"")</f>
        <v/>
      </c>
      <c r="AA202" s="16" t="str">
        <f>IF(LEN(Raw_Data!AA203)&gt;0,INDEX(ScoreArray,MATCH(Raw_Data!AA203,NamedSets!$A$1:$A$7,0),2),"")</f>
        <v/>
      </c>
      <c r="AB202" s="16" t="str">
        <f>IF(LEN(Raw_Data!AB203)&gt;0,INDEX(ScoreArray,MATCH(Raw_Data!AB203,NamedSets!$A$1:$A$7,0),2),"")</f>
        <v/>
      </c>
      <c r="AC202" s="16" t="str">
        <f>IF(LEN(Raw_Data!AC203)&gt;0,INDEX(ScoreArray,MATCH(Raw_Data!AC203,NamedSets!$A$1:$A$7,0),2),"")</f>
        <v/>
      </c>
      <c r="AD202" s="16" t="str">
        <f>IF(LEN(Raw_Data!AD203)&gt;0,INDEX(ScoreArray,MATCH(Raw_Data!AD203,NamedSets!$A$1:$A$7,0),2),"")</f>
        <v/>
      </c>
      <c r="AE202" s="16" t="str">
        <f>IF(LEN(Raw_Data!AE203)&gt;0,INDEX(ScoreArray,MATCH(Raw_Data!AE203,NamedSets!$A$1:$A$7,0),2),"")</f>
        <v/>
      </c>
      <c r="AF202" s="16" t="str">
        <f>IF(LEN(Raw_Data!AF203)&gt;0,INDEX(ScoreArray,MATCH(Raw_Data!AF203,NamedSets!$A$1:$A$7,0),2),"")</f>
        <v/>
      </c>
      <c r="AG202" s="16" t="str">
        <f>IF(LEN(Raw_Data!AG203)&gt;0,INDEX(ScoreArray,MATCH(Raw_Data!AG203,NamedSets!$A$1:$A$7,0),2),"")</f>
        <v/>
      </c>
      <c r="AH202" s="16" t="str">
        <f>IF(LEN(Raw_Data!AH203)&gt;0,INDEX(ScoreArray,MATCH(Raw_Data!AH203,NamedSets!$A$1:$A$7,0),2),"")</f>
        <v/>
      </c>
      <c r="AI202" s="16" t="str">
        <f>IF(LEN(Raw_Data!AI203)&gt;0,INDEX(ScoreArray,MATCH(Raw_Data!AI203,NamedSets!$A$1:$A$7,0),2),"")</f>
        <v/>
      </c>
      <c r="AJ202" s="16" t="str">
        <f>IF(LEN(Raw_Data!AJ203)&gt;0,INDEX(ScoreArray,MATCH(Raw_Data!AJ203,NamedSets!$A$1:$A$7,0),2),"")</f>
        <v/>
      </c>
      <c r="AK202" s="16" t="str">
        <f>IF(LEN(Raw_Data!AK203)&gt;0,INDEX(ScoreArray,MATCH(Raw_Data!AK203,NamedSets!$A$1:$A$7,0),2),"")</f>
        <v/>
      </c>
      <c r="AL202" s="16" t="str">
        <f>IF(LEN(Raw_Data!AL203)&gt;0,INDEX(ScoreArray,MATCH(Raw_Data!AL203,NamedSets!$A$1:$A$7,0),2),"")</f>
        <v/>
      </c>
      <c r="AM202" s="16" t="str">
        <f>IF(LEN(Raw_Data!AM203)&gt;0,INDEX(ScoreArray,MATCH(Raw_Data!AM203,NamedSets!$A$1:$A$7,0),2),"")</f>
        <v/>
      </c>
      <c r="AN202" s="16" t="str">
        <f>IF(LEN(Raw_Data!AN203)&gt;0,INDEX(ScoreArray,MATCH(Raw_Data!AN203,NamedSets!$A$1:$A$7,0),2),"")</f>
        <v/>
      </c>
      <c r="AO202" s="16" t="str">
        <f>IF(LEN(Raw_Data!AO203)&gt;0,INDEX(ScoreArray,MATCH(Raw_Data!AO203,NamedSets!$A$1:$A$7,0),2),"")</f>
        <v/>
      </c>
      <c r="AP202" s="16" t="str">
        <f>IF(LEN(Raw_Data!AP203)&gt;0,INDEX(ScoreArray,MATCH(Raw_Data!AP203,NamedSets!$A$1:$A$7,0),2),"")</f>
        <v/>
      </c>
      <c r="AQ202" s="16" t="str">
        <f>IF(LEN(Raw_Data!AQ203)&gt;0,INDEX(ScoreArray,MATCH(Raw_Data!AQ203,NamedSets!$A$1:$A$7,0),2),"")</f>
        <v/>
      </c>
      <c r="AR202" s="16" t="str">
        <f>IF(LEN(Raw_Data!AR203)&gt;0,INDEX(ReverseScoreArray,MATCH(Raw_Data!AR203,NamedSets!$D$1:$D$7,0),2),"")</f>
        <v/>
      </c>
    </row>
    <row r="203" spans="1:44" x14ac:dyDescent="0.25">
      <c r="A203" s="21" t="str">
        <f>IF(ISBLANK(Raw_Data!AX204),"",Raw_Data!AX204)</f>
        <v/>
      </c>
      <c r="B203" s="21" t="str">
        <f>IF(ISBLANK(Raw_Data!AU204),"",Raw_Data!AU204)</f>
        <v/>
      </c>
      <c r="C203" s="21" t="str">
        <f>IF(ISBLANK(Raw_Data!AV204),"",Raw_Data!AV204)</f>
        <v/>
      </c>
      <c r="D203" s="16" t="str">
        <f>IF(LEN(Raw_Data!D204)&gt;0,INDEX(ScoreArray,MATCH(Raw_Data!D204,NamedSets!$A$1:$A$7,0),2),"")</f>
        <v/>
      </c>
      <c r="E203" s="16" t="str">
        <f>IF(LEN(Raw_Data!E204)&gt;0,INDEX(ReverseScoreArray,MATCH(Raw_Data!E204,NamedSets!$D$1:$D$7,0),2),"")</f>
        <v/>
      </c>
      <c r="F203" s="16" t="str">
        <f>IF(LEN(Raw_Data!F204)&gt;0,INDEX(ScoreArray,MATCH(Raw_Data!F204,NamedSets!$A$1:$A$7,0),2),"")</f>
        <v/>
      </c>
      <c r="G203" s="16" t="str">
        <f>IF(LEN(Raw_Data!G204)&gt;0,INDEX(ScoreArray,MATCH(Raw_Data!G204,NamedSets!$A$1:$A$7,0),2),"")</f>
        <v/>
      </c>
      <c r="H203" s="16" t="str">
        <f>IF(LEN(Raw_Data!H204)&gt;0,INDEX(ScoreArray,MATCH(Raw_Data!H204,NamedSets!$A$1:$A$7,0),2),"")</f>
        <v/>
      </c>
      <c r="I203" s="16" t="str">
        <f>IF(LEN(Raw_Data!I204)&gt;0,INDEX(ScoreArray,MATCH(Raw_Data!I204,NamedSets!$A$1:$A$7,0),2),"")</f>
        <v/>
      </c>
      <c r="J203" s="16" t="str">
        <f>IF(LEN(Raw_Data!J204)&gt;0,INDEX(ScoreArray,MATCH(Raw_Data!J204,NamedSets!$A$1:$A$7,0),2),"")</f>
        <v/>
      </c>
      <c r="K203" s="16" t="str">
        <f>IF(LEN(Raw_Data!K204)&gt;0,INDEX(ScoreArray,MATCH(Raw_Data!K204,NamedSets!$A$1:$A$7,0),2),"")</f>
        <v/>
      </c>
      <c r="L203" s="16" t="str">
        <f>IF(LEN(Raw_Data!L204)&gt;0,INDEX(ScoreArray,MATCH(Raw_Data!L204,NamedSets!$A$1:$A$7,0),2),"")</f>
        <v/>
      </c>
      <c r="M203" s="16" t="str">
        <f>IF(LEN(Raw_Data!M204)&gt;0,INDEX(ScoreArray,MATCH(Raw_Data!M204,NamedSets!$A$1:$A$7,0),2),"")</f>
        <v/>
      </c>
      <c r="N203" s="16" t="str">
        <f>IF(LEN(Raw_Data!N204)&gt;0,INDEX(ReverseScoreArray,MATCH(Raw_Data!N204,NamedSets!$D$1:$D$7,0),2),"")</f>
        <v/>
      </c>
      <c r="O203" s="16" t="str">
        <f>IF(LEN(Raw_Data!O204)&gt;0,INDEX(ScoreArray,MATCH(Raw_Data!O204,NamedSets!$A$1:$A$7,0),2),"")</f>
        <v/>
      </c>
      <c r="P203" s="16" t="str">
        <f>IF(LEN(Raw_Data!P204)&gt;0,INDEX(ScoreArray,MATCH(Raw_Data!P204,NamedSets!$A$1:$A$7,0),2),"")</f>
        <v/>
      </c>
      <c r="Q203" s="16" t="str">
        <f>IF(LEN(Raw_Data!Q204)&gt;0,INDEX(ScoreArray,MATCH(Raw_Data!Q204,NamedSets!$A$1:$A$7,0),2),"")</f>
        <v/>
      </c>
      <c r="R203" s="16" t="str">
        <f>IF(LEN(Raw_Data!R204)&gt;0,INDEX(ScoreArray,MATCH(Raw_Data!R204,NamedSets!$A$1:$A$7,0),2),"")</f>
        <v/>
      </c>
      <c r="S203" s="16" t="str">
        <f>IF(LEN(Raw_Data!S204)&gt;0,INDEX(ScoreArray,MATCH(Raw_Data!S204,NamedSets!$A$1:$A$7,0),2),"")</f>
        <v/>
      </c>
      <c r="T203" s="16" t="str">
        <f>IF(LEN(Raw_Data!T204)&gt;0,INDEX(ScoreArray,MATCH(Raw_Data!T204,NamedSets!$A$1:$A$7,0),2),"")</f>
        <v/>
      </c>
      <c r="U203" s="16" t="str">
        <f>IF(LEN(Raw_Data!U204)&gt;0,INDEX(ScoreArray,MATCH(Raw_Data!U204,NamedSets!$A$1:$A$7,0),2),"")</f>
        <v/>
      </c>
      <c r="V203" s="16" t="str">
        <f>IF(LEN(Raw_Data!V204)&gt;0,INDEX(ScoreArray,MATCH(Raw_Data!V204,NamedSets!$A$1:$A$7,0),2),"")</f>
        <v/>
      </c>
      <c r="W203" s="16" t="str">
        <f>IF(LEN(Raw_Data!W204)&gt;0,INDEX(ScoreArray,MATCH(Raw_Data!W204,NamedSets!$A$1:$A$7,0),2),"")</f>
        <v/>
      </c>
      <c r="X203" s="16" t="str">
        <f>IF(LEN(Raw_Data!X204)&gt;0,INDEX(ScoreArray,MATCH(Raw_Data!X204,NamedSets!$A$1:$A$7,0),2),"")</f>
        <v/>
      </c>
      <c r="Y203" s="16" t="str">
        <f>IF(LEN(Raw_Data!Y204)&gt;0,INDEX(ScoreArray,MATCH(Raw_Data!Y204,NamedSets!$A$1:$A$7,0),2),"")</f>
        <v/>
      </c>
      <c r="Z203" s="16" t="str">
        <f>IF(LEN(Raw_Data!Z204)&gt;0,INDEX(ScoreArray,MATCH(Raw_Data!Z204,NamedSets!$A$1:$A$7,0),2),"")</f>
        <v/>
      </c>
      <c r="AA203" s="16" t="str">
        <f>IF(LEN(Raw_Data!AA204)&gt;0,INDEX(ScoreArray,MATCH(Raw_Data!AA204,NamedSets!$A$1:$A$7,0),2),"")</f>
        <v/>
      </c>
      <c r="AB203" s="16" t="str">
        <f>IF(LEN(Raw_Data!AB204)&gt;0,INDEX(ScoreArray,MATCH(Raw_Data!AB204,NamedSets!$A$1:$A$7,0),2),"")</f>
        <v/>
      </c>
      <c r="AC203" s="16" t="str">
        <f>IF(LEN(Raw_Data!AC204)&gt;0,INDEX(ScoreArray,MATCH(Raw_Data!AC204,NamedSets!$A$1:$A$7,0),2),"")</f>
        <v/>
      </c>
      <c r="AD203" s="16" t="str">
        <f>IF(LEN(Raw_Data!AD204)&gt;0,INDEX(ScoreArray,MATCH(Raw_Data!AD204,NamedSets!$A$1:$A$7,0),2),"")</f>
        <v/>
      </c>
      <c r="AE203" s="16" t="str">
        <f>IF(LEN(Raw_Data!AE204)&gt;0,INDEX(ScoreArray,MATCH(Raw_Data!AE204,NamedSets!$A$1:$A$7,0),2),"")</f>
        <v/>
      </c>
      <c r="AF203" s="16" t="str">
        <f>IF(LEN(Raw_Data!AF204)&gt;0,INDEX(ScoreArray,MATCH(Raw_Data!AF204,NamedSets!$A$1:$A$7,0),2),"")</f>
        <v/>
      </c>
      <c r="AG203" s="16" t="str">
        <f>IF(LEN(Raw_Data!AG204)&gt;0,INDEX(ScoreArray,MATCH(Raw_Data!AG204,NamedSets!$A$1:$A$7,0),2),"")</f>
        <v/>
      </c>
      <c r="AH203" s="16" t="str">
        <f>IF(LEN(Raw_Data!AH204)&gt;0,INDEX(ScoreArray,MATCH(Raw_Data!AH204,NamedSets!$A$1:$A$7,0),2),"")</f>
        <v/>
      </c>
      <c r="AI203" s="16" t="str">
        <f>IF(LEN(Raw_Data!AI204)&gt;0,INDEX(ScoreArray,MATCH(Raw_Data!AI204,NamedSets!$A$1:$A$7,0),2),"")</f>
        <v/>
      </c>
      <c r="AJ203" s="16" t="str">
        <f>IF(LEN(Raw_Data!AJ204)&gt;0,INDEX(ScoreArray,MATCH(Raw_Data!AJ204,NamedSets!$A$1:$A$7,0),2),"")</f>
        <v/>
      </c>
      <c r="AK203" s="16" t="str">
        <f>IF(LEN(Raw_Data!AK204)&gt;0,INDEX(ScoreArray,MATCH(Raw_Data!AK204,NamedSets!$A$1:$A$7,0),2),"")</f>
        <v/>
      </c>
      <c r="AL203" s="16" t="str">
        <f>IF(LEN(Raw_Data!AL204)&gt;0,INDEX(ScoreArray,MATCH(Raw_Data!AL204,NamedSets!$A$1:$A$7,0),2),"")</f>
        <v/>
      </c>
      <c r="AM203" s="16" t="str">
        <f>IF(LEN(Raw_Data!AM204)&gt;0,INDEX(ScoreArray,MATCH(Raw_Data!AM204,NamedSets!$A$1:$A$7,0),2),"")</f>
        <v/>
      </c>
      <c r="AN203" s="16" t="str">
        <f>IF(LEN(Raw_Data!AN204)&gt;0,INDEX(ScoreArray,MATCH(Raw_Data!AN204,NamedSets!$A$1:$A$7,0),2),"")</f>
        <v/>
      </c>
      <c r="AO203" s="16" t="str">
        <f>IF(LEN(Raw_Data!AO204)&gt;0,INDEX(ScoreArray,MATCH(Raw_Data!AO204,NamedSets!$A$1:$A$7,0),2),"")</f>
        <v/>
      </c>
      <c r="AP203" s="16" t="str">
        <f>IF(LEN(Raw_Data!AP204)&gt;0,INDEX(ScoreArray,MATCH(Raw_Data!AP204,NamedSets!$A$1:$A$7,0),2),"")</f>
        <v/>
      </c>
      <c r="AQ203" s="16" t="str">
        <f>IF(LEN(Raw_Data!AQ204)&gt;0,INDEX(ScoreArray,MATCH(Raw_Data!AQ204,NamedSets!$A$1:$A$7,0),2),"")</f>
        <v/>
      </c>
      <c r="AR203" s="16" t="str">
        <f>IF(LEN(Raw_Data!AR204)&gt;0,INDEX(ReverseScoreArray,MATCH(Raw_Data!AR204,NamedSets!$D$1:$D$7,0),2),"")</f>
        <v/>
      </c>
    </row>
    <row r="204" spans="1:44" x14ac:dyDescent="0.25">
      <c r="A204" s="21" t="str">
        <f>IF(ISBLANK(Raw_Data!AX205),"",Raw_Data!AX205)</f>
        <v/>
      </c>
      <c r="B204" s="21" t="str">
        <f>IF(ISBLANK(Raw_Data!AU205),"",Raw_Data!AU205)</f>
        <v/>
      </c>
      <c r="C204" s="21" t="str">
        <f>IF(ISBLANK(Raw_Data!AV205),"",Raw_Data!AV205)</f>
        <v/>
      </c>
      <c r="D204" s="16" t="str">
        <f>IF(LEN(Raw_Data!D205)&gt;0,INDEX(ScoreArray,MATCH(Raw_Data!D205,NamedSets!$A$1:$A$7,0),2),"")</f>
        <v/>
      </c>
      <c r="E204" s="16" t="str">
        <f>IF(LEN(Raw_Data!E205)&gt;0,INDEX(ReverseScoreArray,MATCH(Raw_Data!E205,NamedSets!$D$1:$D$7,0),2),"")</f>
        <v/>
      </c>
      <c r="F204" s="16" t="str">
        <f>IF(LEN(Raw_Data!F205)&gt;0,INDEX(ScoreArray,MATCH(Raw_Data!F205,NamedSets!$A$1:$A$7,0),2),"")</f>
        <v/>
      </c>
      <c r="G204" s="16" t="str">
        <f>IF(LEN(Raw_Data!G205)&gt;0,INDEX(ScoreArray,MATCH(Raw_Data!G205,NamedSets!$A$1:$A$7,0),2),"")</f>
        <v/>
      </c>
      <c r="H204" s="16" t="str">
        <f>IF(LEN(Raw_Data!H205)&gt;0,INDEX(ScoreArray,MATCH(Raw_Data!H205,NamedSets!$A$1:$A$7,0),2),"")</f>
        <v/>
      </c>
      <c r="I204" s="16" t="str">
        <f>IF(LEN(Raw_Data!I205)&gt;0,INDEX(ScoreArray,MATCH(Raw_Data!I205,NamedSets!$A$1:$A$7,0),2),"")</f>
        <v/>
      </c>
      <c r="J204" s="16" t="str">
        <f>IF(LEN(Raw_Data!J205)&gt;0,INDEX(ScoreArray,MATCH(Raw_Data!J205,NamedSets!$A$1:$A$7,0),2),"")</f>
        <v/>
      </c>
      <c r="K204" s="16" t="str">
        <f>IF(LEN(Raw_Data!K205)&gt;0,INDEX(ScoreArray,MATCH(Raw_Data!K205,NamedSets!$A$1:$A$7,0),2),"")</f>
        <v/>
      </c>
      <c r="L204" s="16" t="str">
        <f>IF(LEN(Raw_Data!L205)&gt;0,INDEX(ScoreArray,MATCH(Raw_Data!L205,NamedSets!$A$1:$A$7,0),2),"")</f>
        <v/>
      </c>
      <c r="M204" s="16" t="str">
        <f>IF(LEN(Raw_Data!M205)&gt;0,INDEX(ScoreArray,MATCH(Raw_Data!M205,NamedSets!$A$1:$A$7,0),2),"")</f>
        <v/>
      </c>
      <c r="N204" s="16" t="str">
        <f>IF(LEN(Raw_Data!N205)&gt;0,INDEX(ReverseScoreArray,MATCH(Raw_Data!N205,NamedSets!$D$1:$D$7,0),2),"")</f>
        <v/>
      </c>
      <c r="O204" s="16" t="str">
        <f>IF(LEN(Raw_Data!O205)&gt;0,INDEX(ScoreArray,MATCH(Raw_Data!O205,NamedSets!$A$1:$A$7,0),2),"")</f>
        <v/>
      </c>
      <c r="P204" s="16" t="str">
        <f>IF(LEN(Raw_Data!P205)&gt;0,INDEX(ScoreArray,MATCH(Raw_Data!P205,NamedSets!$A$1:$A$7,0),2),"")</f>
        <v/>
      </c>
      <c r="Q204" s="16" t="str">
        <f>IF(LEN(Raw_Data!Q205)&gt;0,INDEX(ScoreArray,MATCH(Raw_Data!Q205,NamedSets!$A$1:$A$7,0),2),"")</f>
        <v/>
      </c>
      <c r="R204" s="16" t="str">
        <f>IF(LEN(Raw_Data!R205)&gt;0,INDEX(ScoreArray,MATCH(Raw_Data!R205,NamedSets!$A$1:$A$7,0),2),"")</f>
        <v/>
      </c>
      <c r="S204" s="16" t="str">
        <f>IF(LEN(Raw_Data!S205)&gt;0,INDEX(ScoreArray,MATCH(Raw_Data!S205,NamedSets!$A$1:$A$7,0),2),"")</f>
        <v/>
      </c>
      <c r="T204" s="16" t="str">
        <f>IF(LEN(Raw_Data!T205)&gt;0,INDEX(ScoreArray,MATCH(Raw_Data!T205,NamedSets!$A$1:$A$7,0),2),"")</f>
        <v/>
      </c>
      <c r="U204" s="16" t="str">
        <f>IF(LEN(Raw_Data!U205)&gt;0,INDEX(ScoreArray,MATCH(Raw_Data!U205,NamedSets!$A$1:$A$7,0),2),"")</f>
        <v/>
      </c>
      <c r="V204" s="16" t="str">
        <f>IF(LEN(Raw_Data!V205)&gt;0,INDEX(ScoreArray,MATCH(Raw_Data!V205,NamedSets!$A$1:$A$7,0),2),"")</f>
        <v/>
      </c>
      <c r="W204" s="16" t="str">
        <f>IF(LEN(Raw_Data!W205)&gt;0,INDEX(ScoreArray,MATCH(Raw_Data!W205,NamedSets!$A$1:$A$7,0),2),"")</f>
        <v/>
      </c>
      <c r="X204" s="16" t="str">
        <f>IF(LEN(Raw_Data!X205)&gt;0,INDEX(ScoreArray,MATCH(Raw_Data!X205,NamedSets!$A$1:$A$7,0),2),"")</f>
        <v/>
      </c>
      <c r="Y204" s="16" t="str">
        <f>IF(LEN(Raw_Data!Y205)&gt;0,INDEX(ScoreArray,MATCH(Raw_Data!Y205,NamedSets!$A$1:$A$7,0),2),"")</f>
        <v/>
      </c>
      <c r="Z204" s="16" t="str">
        <f>IF(LEN(Raw_Data!Z205)&gt;0,INDEX(ScoreArray,MATCH(Raw_Data!Z205,NamedSets!$A$1:$A$7,0),2),"")</f>
        <v/>
      </c>
      <c r="AA204" s="16" t="str">
        <f>IF(LEN(Raw_Data!AA205)&gt;0,INDEX(ScoreArray,MATCH(Raw_Data!AA205,NamedSets!$A$1:$A$7,0),2),"")</f>
        <v/>
      </c>
      <c r="AB204" s="16" t="str">
        <f>IF(LEN(Raw_Data!AB205)&gt;0,INDEX(ScoreArray,MATCH(Raw_Data!AB205,NamedSets!$A$1:$A$7,0),2),"")</f>
        <v/>
      </c>
      <c r="AC204" s="16" t="str">
        <f>IF(LEN(Raw_Data!AC205)&gt;0,INDEX(ScoreArray,MATCH(Raw_Data!AC205,NamedSets!$A$1:$A$7,0),2),"")</f>
        <v/>
      </c>
      <c r="AD204" s="16" t="str">
        <f>IF(LEN(Raw_Data!AD205)&gt;0,INDEX(ScoreArray,MATCH(Raw_Data!AD205,NamedSets!$A$1:$A$7,0),2),"")</f>
        <v/>
      </c>
      <c r="AE204" s="16" t="str">
        <f>IF(LEN(Raw_Data!AE205)&gt;0,INDEX(ScoreArray,MATCH(Raw_Data!AE205,NamedSets!$A$1:$A$7,0),2),"")</f>
        <v/>
      </c>
      <c r="AF204" s="16" t="str">
        <f>IF(LEN(Raw_Data!AF205)&gt;0,INDEX(ScoreArray,MATCH(Raw_Data!AF205,NamedSets!$A$1:$A$7,0),2),"")</f>
        <v/>
      </c>
      <c r="AG204" s="16" t="str">
        <f>IF(LEN(Raw_Data!AG205)&gt;0,INDEX(ScoreArray,MATCH(Raw_Data!AG205,NamedSets!$A$1:$A$7,0),2),"")</f>
        <v/>
      </c>
      <c r="AH204" s="16" t="str">
        <f>IF(LEN(Raw_Data!AH205)&gt;0,INDEX(ScoreArray,MATCH(Raw_Data!AH205,NamedSets!$A$1:$A$7,0),2),"")</f>
        <v/>
      </c>
      <c r="AI204" s="16" t="str">
        <f>IF(LEN(Raw_Data!AI205)&gt;0,INDEX(ScoreArray,MATCH(Raw_Data!AI205,NamedSets!$A$1:$A$7,0),2),"")</f>
        <v/>
      </c>
      <c r="AJ204" s="16" t="str">
        <f>IF(LEN(Raw_Data!AJ205)&gt;0,INDEX(ScoreArray,MATCH(Raw_Data!AJ205,NamedSets!$A$1:$A$7,0),2),"")</f>
        <v/>
      </c>
      <c r="AK204" s="16" t="str">
        <f>IF(LEN(Raw_Data!AK205)&gt;0,INDEX(ScoreArray,MATCH(Raw_Data!AK205,NamedSets!$A$1:$A$7,0),2),"")</f>
        <v/>
      </c>
      <c r="AL204" s="16" t="str">
        <f>IF(LEN(Raw_Data!AL205)&gt;0,INDEX(ScoreArray,MATCH(Raw_Data!AL205,NamedSets!$A$1:$A$7,0),2),"")</f>
        <v/>
      </c>
      <c r="AM204" s="16" t="str">
        <f>IF(LEN(Raw_Data!AM205)&gt;0,INDEX(ScoreArray,MATCH(Raw_Data!AM205,NamedSets!$A$1:$A$7,0),2),"")</f>
        <v/>
      </c>
      <c r="AN204" s="16" t="str">
        <f>IF(LEN(Raw_Data!AN205)&gt;0,INDEX(ScoreArray,MATCH(Raw_Data!AN205,NamedSets!$A$1:$A$7,0),2),"")</f>
        <v/>
      </c>
      <c r="AO204" s="16" t="str">
        <f>IF(LEN(Raw_Data!AO205)&gt;0,INDEX(ScoreArray,MATCH(Raw_Data!AO205,NamedSets!$A$1:$A$7,0),2),"")</f>
        <v/>
      </c>
      <c r="AP204" s="16" t="str">
        <f>IF(LEN(Raw_Data!AP205)&gt;0,INDEX(ScoreArray,MATCH(Raw_Data!AP205,NamedSets!$A$1:$A$7,0),2),"")</f>
        <v/>
      </c>
      <c r="AQ204" s="16" t="str">
        <f>IF(LEN(Raw_Data!AQ205)&gt;0,INDEX(ScoreArray,MATCH(Raw_Data!AQ205,NamedSets!$A$1:$A$7,0),2),"")</f>
        <v/>
      </c>
      <c r="AR204" s="16" t="str">
        <f>IF(LEN(Raw_Data!AR205)&gt;0,INDEX(ReverseScoreArray,MATCH(Raw_Data!AR205,NamedSets!$D$1:$D$7,0),2),"")</f>
        <v/>
      </c>
    </row>
    <row r="205" spans="1:44" x14ac:dyDescent="0.25">
      <c r="A205" s="21" t="str">
        <f>IF(ISBLANK(Raw_Data!AX206),"",Raw_Data!AX206)</f>
        <v/>
      </c>
      <c r="B205" s="21" t="str">
        <f>IF(ISBLANK(Raw_Data!AU206),"",Raw_Data!AU206)</f>
        <v/>
      </c>
      <c r="C205" s="21" t="str">
        <f>IF(ISBLANK(Raw_Data!AV206),"",Raw_Data!AV206)</f>
        <v/>
      </c>
      <c r="D205" s="16" t="str">
        <f>IF(LEN(Raw_Data!D206)&gt;0,INDEX(ScoreArray,MATCH(Raw_Data!D206,NamedSets!$A$1:$A$7,0),2),"")</f>
        <v/>
      </c>
      <c r="E205" s="16" t="str">
        <f>IF(LEN(Raw_Data!E206)&gt;0,INDEX(ReverseScoreArray,MATCH(Raw_Data!E206,NamedSets!$D$1:$D$7,0),2),"")</f>
        <v/>
      </c>
      <c r="F205" s="16" t="str">
        <f>IF(LEN(Raw_Data!F206)&gt;0,INDEX(ScoreArray,MATCH(Raw_Data!F206,NamedSets!$A$1:$A$7,0),2),"")</f>
        <v/>
      </c>
      <c r="G205" s="16" t="str">
        <f>IF(LEN(Raw_Data!G206)&gt;0,INDEX(ScoreArray,MATCH(Raw_Data!G206,NamedSets!$A$1:$A$7,0),2),"")</f>
        <v/>
      </c>
      <c r="H205" s="16" t="str">
        <f>IF(LEN(Raw_Data!H206)&gt;0,INDEX(ScoreArray,MATCH(Raw_Data!H206,NamedSets!$A$1:$A$7,0),2),"")</f>
        <v/>
      </c>
      <c r="I205" s="16" t="str">
        <f>IF(LEN(Raw_Data!I206)&gt;0,INDEX(ScoreArray,MATCH(Raw_Data!I206,NamedSets!$A$1:$A$7,0),2),"")</f>
        <v/>
      </c>
      <c r="J205" s="16" t="str">
        <f>IF(LEN(Raw_Data!J206)&gt;0,INDEX(ScoreArray,MATCH(Raw_Data!J206,NamedSets!$A$1:$A$7,0),2),"")</f>
        <v/>
      </c>
      <c r="K205" s="16" t="str">
        <f>IF(LEN(Raw_Data!K206)&gt;0,INDEX(ScoreArray,MATCH(Raw_Data!K206,NamedSets!$A$1:$A$7,0),2),"")</f>
        <v/>
      </c>
      <c r="L205" s="16" t="str">
        <f>IF(LEN(Raw_Data!L206)&gt;0,INDEX(ScoreArray,MATCH(Raw_Data!L206,NamedSets!$A$1:$A$7,0),2),"")</f>
        <v/>
      </c>
      <c r="M205" s="16" t="str">
        <f>IF(LEN(Raw_Data!M206)&gt;0,INDEX(ScoreArray,MATCH(Raw_Data!M206,NamedSets!$A$1:$A$7,0),2),"")</f>
        <v/>
      </c>
      <c r="N205" s="16" t="str">
        <f>IF(LEN(Raw_Data!N206)&gt;0,INDEX(ReverseScoreArray,MATCH(Raw_Data!N206,NamedSets!$D$1:$D$7,0),2),"")</f>
        <v/>
      </c>
      <c r="O205" s="16" t="str">
        <f>IF(LEN(Raw_Data!O206)&gt;0,INDEX(ScoreArray,MATCH(Raw_Data!O206,NamedSets!$A$1:$A$7,0),2),"")</f>
        <v/>
      </c>
      <c r="P205" s="16" t="str">
        <f>IF(LEN(Raw_Data!P206)&gt;0,INDEX(ScoreArray,MATCH(Raw_Data!P206,NamedSets!$A$1:$A$7,0),2),"")</f>
        <v/>
      </c>
      <c r="Q205" s="16" t="str">
        <f>IF(LEN(Raw_Data!Q206)&gt;0,INDEX(ScoreArray,MATCH(Raw_Data!Q206,NamedSets!$A$1:$A$7,0),2),"")</f>
        <v/>
      </c>
      <c r="R205" s="16" t="str">
        <f>IF(LEN(Raw_Data!R206)&gt;0,INDEX(ScoreArray,MATCH(Raw_Data!R206,NamedSets!$A$1:$A$7,0),2),"")</f>
        <v/>
      </c>
      <c r="S205" s="16" t="str">
        <f>IF(LEN(Raw_Data!S206)&gt;0,INDEX(ScoreArray,MATCH(Raw_Data!S206,NamedSets!$A$1:$A$7,0),2),"")</f>
        <v/>
      </c>
      <c r="T205" s="16" t="str">
        <f>IF(LEN(Raw_Data!T206)&gt;0,INDEX(ScoreArray,MATCH(Raw_Data!T206,NamedSets!$A$1:$A$7,0),2),"")</f>
        <v/>
      </c>
      <c r="U205" s="16" t="str">
        <f>IF(LEN(Raw_Data!U206)&gt;0,INDEX(ScoreArray,MATCH(Raw_Data!U206,NamedSets!$A$1:$A$7,0),2),"")</f>
        <v/>
      </c>
      <c r="V205" s="16" t="str">
        <f>IF(LEN(Raw_Data!V206)&gt;0,INDEX(ScoreArray,MATCH(Raw_Data!V206,NamedSets!$A$1:$A$7,0),2),"")</f>
        <v/>
      </c>
      <c r="W205" s="16" t="str">
        <f>IF(LEN(Raw_Data!W206)&gt;0,INDEX(ScoreArray,MATCH(Raw_Data!W206,NamedSets!$A$1:$A$7,0),2),"")</f>
        <v/>
      </c>
      <c r="X205" s="16" t="str">
        <f>IF(LEN(Raw_Data!X206)&gt;0,INDEX(ScoreArray,MATCH(Raw_Data!X206,NamedSets!$A$1:$A$7,0),2),"")</f>
        <v/>
      </c>
      <c r="Y205" s="16" t="str">
        <f>IF(LEN(Raw_Data!Y206)&gt;0,INDEX(ScoreArray,MATCH(Raw_Data!Y206,NamedSets!$A$1:$A$7,0),2),"")</f>
        <v/>
      </c>
      <c r="Z205" s="16" t="str">
        <f>IF(LEN(Raw_Data!Z206)&gt;0,INDEX(ScoreArray,MATCH(Raw_Data!Z206,NamedSets!$A$1:$A$7,0),2),"")</f>
        <v/>
      </c>
      <c r="AA205" s="16" t="str">
        <f>IF(LEN(Raw_Data!AA206)&gt;0,INDEX(ScoreArray,MATCH(Raw_Data!AA206,NamedSets!$A$1:$A$7,0),2),"")</f>
        <v/>
      </c>
      <c r="AB205" s="16" t="str">
        <f>IF(LEN(Raw_Data!AB206)&gt;0,INDEX(ScoreArray,MATCH(Raw_Data!AB206,NamedSets!$A$1:$A$7,0),2),"")</f>
        <v/>
      </c>
      <c r="AC205" s="16" t="str">
        <f>IF(LEN(Raw_Data!AC206)&gt;0,INDEX(ScoreArray,MATCH(Raw_Data!AC206,NamedSets!$A$1:$A$7,0),2),"")</f>
        <v/>
      </c>
      <c r="AD205" s="16" t="str">
        <f>IF(LEN(Raw_Data!AD206)&gt;0,INDEX(ScoreArray,MATCH(Raw_Data!AD206,NamedSets!$A$1:$A$7,0),2),"")</f>
        <v/>
      </c>
      <c r="AE205" s="16" t="str">
        <f>IF(LEN(Raw_Data!AE206)&gt;0,INDEX(ScoreArray,MATCH(Raw_Data!AE206,NamedSets!$A$1:$A$7,0),2),"")</f>
        <v/>
      </c>
      <c r="AF205" s="16" t="str">
        <f>IF(LEN(Raw_Data!AF206)&gt;0,INDEX(ScoreArray,MATCH(Raw_Data!AF206,NamedSets!$A$1:$A$7,0),2),"")</f>
        <v/>
      </c>
      <c r="AG205" s="16" t="str">
        <f>IF(LEN(Raw_Data!AG206)&gt;0,INDEX(ScoreArray,MATCH(Raw_Data!AG206,NamedSets!$A$1:$A$7,0),2),"")</f>
        <v/>
      </c>
      <c r="AH205" s="16" t="str">
        <f>IF(LEN(Raw_Data!AH206)&gt;0,INDEX(ScoreArray,MATCH(Raw_Data!AH206,NamedSets!$A$1:$A$7,0),2),"")</f>
        <v/>
      </c>
      <c r="AI205" s="16" t="str">
        <f>IF(LEN(Raw_Data!AI206)&gt;0,INDEX(ScoreArray,MATCH(Raw_Data!AI206,NamedSets!$A$1:$A$7,0),2),"")</f>
        <v/>
      </c>
      <c r="AJ205" s="16" t="str">
        <f>IF(LEN(Raw_Data!AJ206)&gt;0,INDEX(ScoreArray,MATCH(Raw_Data!AJ206,NamedSets!$A$1:$A$7,0),2),"")</f>
        <v/>
      </c>
      <c r="AK205" s="16" t="str">
        <f>IF(LEN(Raw_Data!AK206)&gt;0,INDEX(ScoreArray,MATCH(Raw_Data!AK206,NamedSets!$A$1:$A$7,0),2),"")</f>
        <v/>
      </c>
      <c r="AL205" s="16" t="str">
        <f>IF(LEN(Raw_Data!AL206)&gt;0,INDEX(ScoreArray,MATCH(Raw_Data!AL206,NamedSets!$A$1:$A$7,0),2),"")</f>
        <v/>
      </c>
      <c r="AM205" s="16" t="str">
        <f>IF(LEN(Raw_Data!AM206)&gt;0,INDEX(ScoreArray,MATCH(Raw_Data!AM206,NamedSets!$A$1:$A$7,0),2),"")</f>
        <v/>
      </c>
      <c r="AN205" s="16" t="str">
        <f>IF(LEN(Raw_Data!AN206)&gt;0,INDEX(ScoreArray,MATCH(Raw_Data!AN206,NamedSets!$A$1:$A$7,0),2),"")</f>
        <v/>
      </c>
      <c r="AO205" s="16" t="str">
        <f>IF(LEN(Raw_Data!AO206)&gt;0,INDEX(ScoreArray,MATCH(Raw_Data!AO206,NamedSets!$A$1:$A$7,0),2),"")</f>
        <v/>
      </c>
      <c r="AP205" s="16" t="str">
        <f>IF(LEN(Raw_Data!AP206)&gt;0,INDEX(ScoreArray,MATCH(Raw_Data!AP206,NamedSets!$A$1:$A$7,0),2),"")</f>
        <v/>
      </c>
      <c r="AQ205" s="16" t="str">
        <f>IF(LEN(Raw_Data!AQ206)&gt;0,INDEX(ScoreArray,MATCH(Raw_Data!AQ206,NamedSets!$A$1:$A$7,0),2),"")</f>
        <v/>
      </c>
      <c r="AR205" s="16" t="str">
        <f>IF(LEN(Raw_Data!AR206)&gt;0,INDEX(ReverseScoreArray,MATCH(Raw_Data!AR206,NamedSets!$D$1:$D$7,0),2),"")</f>
        <v/>
      </c>
    </row>
    <row r="206" spans="1:44" x14ac:dyDescent="0.25">
      <c r="A206" s="21" t="str">
        <f>IF(ISBLANK(Raw_Data!AX207),"",Raw_Data!AX207)</f>
        <v/>
      </c>
      <c r="B206" s="21" t="str">
        <f>IF(ISBLANK(Raw_Data!AU207),"",Raw_Data!AU207)</f>
        <v/>
      </c>
      <c r="C206" s="21" t="str">
        <f>IF(ISBLANK(Raw_Data!AV207),"",Raw_Data!AV207)</f>
        <v/>
      </c>
      <c r="D206" s="16" t="str">
        <f>IF(LEN(Raw_Data!D207)&gt;0,INDEX(ScoreArray,MATCH(Raw_Data!D207,NamedSets!$A$1:$A$7,0),2),"")</f>
        <v/>
      </c>
      <c r="E206" s="16" t="str">
        <f>IF(LEN(Raw_Data!E207)&gt;0,INDEX(ReverseScoreArray,MATCH(Raw_Data!E207,NamedSets!$D$1:$D$7,0),2),"")</f>
        <v/>
      </c>
      <c r="F206" s="16" t="str">
        <f>IF(LEN(Raw_Data!F207)&gt;0,INDEX(ScoreArray,MATCH(Raw_Data!F207,NamedSets!$A$1:$A$7,0),2),"")</f>
        <v/>
      </c>
      <c r="G206" s="16" t="str">
        <f>IF(LEN(Raw_Data!G207)&gt;0,INDEX(ScoreArray,MATCH(Raw_Data!G207,NamedSets!$A$1:$A$7,0),2),"")</f>
        <v/>
      </c>
      <c r="H206" s="16" t="str">
        <f>IF(LEN(Raw_Data!H207)&gt;0,INDEX(ScoreArray,MATCH(Raw_Data!H207,NamedSets!$A$1:$A$7,0),2),"")</f>
        <v/>
      </c>
      <c r="I206" s="16" t="str">
        <f>IF(LEN(Raw_Data!I207)&gt;0,INDEX(ScoreArray,MATCH(Raw_Data!I207,NamedSets!$A$1:$A$7,0),2),"")</f>
        <v/>
      </c>
      <c r="J206" s="16" t="str">
        <f>IF(LEN(Raw_Data!J207)&gt;0,INDEX(ScoreArray,MATCH(Raw_Data!J207,NamedSets!$A$1:$A$7,0),2),"")</f>
        <v/>
      </c>
      <c r="K206" s="16" t="str">
        <f>IF(LEN(Raw_Data!K207)&gt;0,INDEX(ScoreArray,MATCH(Raw_Data!K207,NamedSets!$A$1:$A$7,0),2),"")</f>
        <v/>
      </c>
      <c r="L206" s="16" t="str">
        <f>IF(LEN(Raw_Data!L207)&gt;0,INDEX(ScoreArray,MATCH(Raw_Data!L207,NamedSets!$A$1:$A$7,0),2),"")</f>
        <v/>
      </c>
      <c r="M206" s="16" t="str">
        <f>IF(LEN(Raw_Data!M207)&gt;0,INDEX(ScoreArray,MATCH(Raw_Data!M207,NamedSets!$A$1:$A$7,0),2),"")</f>
        <v/>
      </c>
      <c r="N206" s="16" t="str">
        <f>IF(LEN(Raw_Data!N207)&gt;0,INDEX(ReverseScoreArray,MATCH(Raw_Data!N207,NamedSets!$D$1:$D$7,0),2),"")</f>
        <v/>
      </c>
      <c r="O206" s="16" t="str">
        <f>IF(LEN(Raw_Data!O207)&gt;0,INDEX(ScoreArray,MATCH(Raw_Data!O207,NamedSets!$A$1:$A$7,0),2),"")</f>
        <v/>
      </c>
      <c r="P206" s="16" t="str">
        <f>IF(LEN(Raw_Data!P207)&gt;0,INDEX(ScoreArray,MATCH(Raw_Data!P207,NamedSets!$A$1:$A$7,0),2),"")</f>
        <v/>
      </c>
      <c r="Q206" s="16" t="str">
        <f>IF(LEN(Raw_Data!Q207)&gt;0,INDEX(ScoreArray,MATCH(Raw_Data!Q207,NamedSets!$A$1:$A$7,0),2),"")</f>
        <v/>
      </c>
      <c r="R206" s="16" t="str">
        <f>IF(LEN(Raw_Data!R207)&gt;0,INDEX(ScoreArray,MATCH(Raw_Data!R207,NamedSets!$A$1:$A$7,0),2),"")</f>
        <v/>
      </c>
      <c r="S206" s="16" t="str">
        <f>IF(LEN(Raw_Data!S207)&gt;0,INDEX(ScoreArray,MATCH(Raw_Data!S207,NamedSets!$A$1:$A$7,0),2),"")</f>
        <v/>
      </c>
      <c r="T206" s="16" t="str">
        <f>IF(LEN(Raw_Data!T207)&gt;0,INDEX(ScoreArray,MATCH(Raw_Data!T207,NamedSets!$A$1:$A$7,0),2),"")</f>
        <v/>
      </c>
      <c r="U206" s="16" t="str">
        <f>IF(LEN(Raw_Data!U207)&gt;0,INDEX(ScoreArray,MATCH(Raw_Data!U207,NamedSets!$A$1:$A$7,0),2),"")</f>
        <v/>
      </c>
      <c r="V206" s="16" t="str">
        <f>IF(LEN(Raw_Data!V207)&gt;0,INDEX(ScoreArray,MATCH(Raw_Data!V207,NamedSets!$A$1:$A$7,0),2),"")</f>
        <v/>
      </c>
      <c r="W206" s="16" t="str">
        <f>IF(LEN(Raw_Data!W207)&gt;0,INDEX(ScoreArray,MATCH(Raw_Data!W207,NamedSets!$A$1:$A$7,0),2),"")</f>
        <v/>
      </c>
      <c r="X206" s="16" t="str">
        <f>IF(LEN(Raw_Data!X207)&gt;0,INDEX(ScoreArray,MATCH(Raw_Data!X207,NamedSets!$A$1:$A$7,0),2),"")</f>
        <v/>
      </c>
      <c r="Y206" s="16" t="str">
        <f>IF(LEN(Raw_Data!Y207)&gt;0,INDEX(ScoreArray,MATCH(Raw_Data!Y207,NamedSets!$A$1:$A$7,0),2),"")</f>
        <v/>
      </c>
      <c r="Z206" s="16" t="str">
        <f>IF(LEN(Raw_Data!Z207)&gt;0,INDEX(ScoreArray,MATCH(Raw_Data!Z207,NamedSets!$A$1:$A$7,0),2),"")</f>
        <v/>
      </c>
      <c r="AA206" s="16" t="str">
        <f>IF(LEN(Raw_Data!AA207)&gt;0,INDEX(ScoreArray,MATCH(Raw_Data!AA207,NamedSets!$A$1:$A$7,0),2),"")</f>
        <v/>
      </c>
      <c r="AB206" s="16" t="str">
        <f>IF(LEN(Raw_Data!AB207)&gt;0,INDEX(ScoreArray,MATCH(Raw_Data!AB207,NamedSets!$A$1:$A$7,0),2),"")</f>
        <v/>
      </c>
      <c r="AC206" s="16" t="str">
        <f>IF(LEN(Raw_Data!AC207)&gt;0,INDEX(ScoreArray,MATCH(Raw_Data!AC207,NamedSets!$A$1:$A$7,0),2),"")</f>
        <v/>
      </c>
      <c r="AD206" s="16" t="str">
        <f>IF(LEN(Raw_Data!AD207)&gt;0,INDEX(ScoreArray,MATCH(Raw_Data!AD207,NamedSets!$A$1:$A$7,0),2),"")</f>
        <v/>
      </c>
      <c r="AE206" s="16" t="str">
        <f>IF(LEN(Raw_Data!AE207)&gt;0,INDEX(ScoreArray,MATCH(Raw_Data!AE207,NamedSets!$A$1:$A$7,0),2),"")</f>
        <v/>
      </c>
      <c r="AF206" s="16" t="str">
        <f>IF(LEN(Raw_Data!AF207)&gt;0,INDEX(ScoreArray,MATCH(Raw_Data!AF207,NamedSets!$A$1:$A$7,0),2),"")</f>
        <v/>
      </c>
      <c r="AG206" s="16" t="str">
        <f>IF(LEN(Raw_Data!AG207)&gt;0,INDEX(ScoreArray,MATCH(Raw_Data!AG207,NamedSets!$A$1:$A$7,0),2),"")</f>
        <v/>
      </c>
      <c r="AH206" s="16" t="str">
        <f>IF(LEN(Raw_Data!AH207)&gt;0,INDEX(ScoreArray,MATCH(Raw_Data!AH207,NamedSets!$A$1:$A$7,0),2),"")</f>
        <v/>
      </c>
      <c r="AI206" s="16" t="str">
        <f>IF(LEN(Raw_Data!AI207)&gt;0,INDEX(ScoreArray,MATCH(Raw_Data!AI207,NamedSets!$A$1:$A$7,0),2),"")</f>
        <v/>
      </c>
      <c r="AJ206" s="16" t="str">
        <f>IF(LEN(Raw_Data!AJ207)&gt;0,INDEX(ScoreArray,MATCH(Raw_Data!AJ207,NamedSets!$A$1:$A$7,0),2),"")</f>
        <v/>
      </c>
      <c r="AK206" s="16" t="str">
        <f>IF(LEN(Raw_Data!AK207)&gt;0,INDEX(ScoreArray,MATCH(Raw_Data!AK207,NamedSets!$A$1:$A$7,0),2),"")</f>
        <v/>
      </c>
      <c r="AL206" s="16" t="str">
        <f>IF(LEN(Raw_Data!AL207)&gt;0,INDEX(ScoreArray,MATCH(Raw_Data!AL207,NamedSets!$A$1:$A$7,0),2),"")</f>
        <v/>
      </c>
      <c r="AM206" s="16" t="str">
        <f>IF(LEN(Raw_Data!AM207)&gt;0,INDEX(ScoreArray,MATCH(Raw_Data!AM207,NamedSets!$A$1:$A$7,0),2),"")</f>
        <v/>
      </c>
      <c r="AN206" s="16" t="str">
        <f>IF(LEN(Raw_Data!AN207)&gt;0,INDEX(ScoreArray,MATCH(Raw_Data!AN207,NamedSets!$A$1:$A$7,0),2),"")</f>
        <v/>
      </c>
      <c r="AO206" s="16" t="str">
        <f>IF(LEN(Raw_Data!AO207)&gt;0,INDEX(ScoreArray,MATCH(Raw_Data!AO207,NamedSets!$A$1:$A$7,0),2),"")</f>
        <v/>
      </c>
      <c r="AP206" s="16" t="str">
        <f>IF(LEN(Raw_Data!AP207)&gt;0,INDEX(ScoreArray,MATCH(Raw_Data!AP207,NamedSets!$A$1:$A$7,0),2),"")</f>
        <v/>
      </c>
      <c r="AQ206" s="16" t="str">
        <f>IF(LEN(Raw_Data!AQ207)&gt;0,INDEX(ScoreArray,MATCH(Raw_Data!AQ207,NamedSets!$A$1:$A$7,0),2),"")</f>
        <v/>
      </c>
      <c r="AR206" s="16" t="str">
        <f>IF(LEN(Raw_Data!AR207)&gt;0,INDEX(ReverseScoreArray,MATCH(Raw_Data!AR207,NamedSets!$D$1:$D$7,0),2),"")</f>
        <v/>
      </c>
    </row>
    <row r="207" spans="1:44" x14ac:dyDescent="0.25">
      <c r="A207" s="21" t="str">
        <f>IF(ISBLANK(Raw_Data!AX208),"",Raw_Data!AX208)</f>
        <v/>
      </c>
      <c r="B207" s="21" t="str">
        <f>IF(ISBLANK(Raw_Data!AU208),"",Raw_Data!AU208)</f>
        <v/>
      </c>
      <c r="C207" s="21" t="str">
        <f>IF(ISBLANK(Raw_Data!AV208),"",Raw_Data!AV208)</f>
        <v/>
      </c>
      <c r="D207" s="16" t="str">
        <f>IF(LEN(Raw_Data!D208)&gt;0,INDEX(ScoreArray,MATCH(Raw_Data!D208,NamedSets!$A$1:$A$7,0),2),"")</f>
        <v/>
      </c>
      <c r="E207" s="16" t="str">
        <f>IF(LEN(Raw_Data!E208)&gt;0,INDEX(ReverseScoreArray,MATCH(Raw_Data!E208,NamedSets!$D$1:$D$7,0),2),"")</f>
        <v/>
      </c>
      <c r="F207" s="16" t="str">
        <f>IF(LEN(Raw_Data!F208)&gt;0,INDEX(ScoreArray,MATCH(Raw_Data!F208,NamedSets!$A$1:$A$7,0),2),"")</f>
        <v/>
      </c>
      <c r="G207" s="16" t="str">
        <f>IF(LEN(Raw_Data!G208)&gt;0,INDEX(ScoreArray,MATCH(Raw_Data!G208,NamedSets!$A$1:$A$7,0),2),"")</f>
        <v/>
      </c>
      <c r="H207" s="16" t="str">
        <f>IF(LEN(Raw_Data!H208)&gt;0,INDEX(ScoreArray,MATCH(Raw_Data!H208,NamedSets!$A$1:$A$7,0),2),"")</f>
        <v/>
      </c>
      <c r="I207" s="16" t="str">
        <f>IF(LEN(Raw_Data!I208)&gt;0,INDEX(ScoreArray,MATCH(Raw_Data!I208,NamedSets!$A$1:$A$7,0),2),"")</f>
        <v/>
      </c>
      <c r="J207" s="16" t="str">
        <f>IF(LEN(Raw_Data!J208)&gt;0,INDEX(ScoreArray,MATCH(Raw_Data!J208,NamedSets!$A$1:$A$7,0),2),"")</f>
        <v/>
      </c>
      <c r="K207" s="16" t="str">
        <f>IF(LEN(Raw_Data!K208)&gt;0,INDEX(ScoreArray,MATCH(Raw_Data!K208,NamedSets!$A$1:$A$7,0),2),"")</f>
        <v/>
      </c>
      <c r="L207" s="16" t="str">
        <f>IF(LEN(Raw_Data!L208)&gt;0,INDEX(ScoreArray,MATCH(Raw_Data!L208,NamedSets!$A$1:$A$7,0),2),"")</f>
        <v/>
      </c>
      <c r="M207" s="16" t="str">
        <f>IF(LEN(Raw_Data!M208)&gt;0,INDEX(ScoreArray,MATCH(Raw_Data!M208,NamedSets!$A$1:$A$7,0),2),"")</f>
        <v/>
      </c>
      <c r="N207" s="16" t="str">
        <f>IF(LEN(Raw_Data!N208)&gt;0,INDEX(ReverseScoreArray,MATCH(Raw_Data!N208,NamedSets!$D$1:$D$7,0),2),"")</f>
        <v/>
      </c>
      <c r="O207" s="16" t="str">
        <f>IF(LEN(Raw_Data!O208)&gt;0,INDEX(ScoreArray,MATCH(Raw_Data!O208,NamedSets!$A$1:$A$7,0),2),"")</f>
        <v/>
      </c>
      <c r="P207" s="16" t="str">
        <f>IF(LEN(Raw_Data!P208)&gt;0,INDEX(ScoreArray,MATCH(Raw_Data!P208,NamedSets!$A$1:$A$7,0),2),"")</f>
        <v/>
      </c>
      <c r="Q207" s="16" t="str">
        <f>IF(LEN(Raw_Data!Q208)&gt;0,INDEX(ScoreArray,MATCH(Raw_Data!Q208,NamedSets!$A$1:$A$7,0),2),"")</f>
        <v/>
      </c>
      <c r="R207" s="16" t="str">
        <f>IF(LEN(Raw_Data!R208)&gt;0,INDEX(ScoreArray,MATCH(Raw_Data!R208,NamedSets!$A$1:$A$7,0),2),"")</f>
        <v/>
      </c>
      <c r="S207" s="16" t="str">
        <f>IF(LEN(Raw_Data!S208)&gt;0,INDEX(ScoreArray,MATCH(Raw_Data!S208,NamedSets!$A$1:$A$7,0),2),"")</f>
        <v/>
      </c>
      <c r="T207" s="16" t="str">
        <f>IF(LEN(Raw_Data!T208)&gt;0,INDEX(ScoreArray,MATCH(Raw_Data!T208,NamedSets!$A$1:$A$7,0),2),"")</f>
        <v/>
      </c>
      <c r="U207" s="16" t="str">
        <f>IF(LEN(Raw_Data!U208)&gt;0,INDEX(ScoreArray,MATCH(Raw_Data!U208,NamedSets!$A$1:$A$7,0),2),"")</f>
        <v/>
      </c>
      <c r="V207" s="16" t="str">
        <f>IF(LEN(Raw_Data!V208)&gt;0,INDEX(ScoreArray,MATCH(Raw_Data!V208,NamedSets!$A$1:$A$7,0),2),"")</f>
        <v/>
      </c>
      <c r="W207" s="16" t="str">
        <f>IF(LEN(Raw_Data!W208)&gt;0,INDEX(ScoreArray,MATCH(Raw_Data!W208,NamedSets!$A$1:$A$7,0),2),"")</f>
        <v/>
      </c>
      <c r="X207" s="16" t="str">
        <f>IF(LEN(Raw_Data!X208)&gt;0,INDEX(ScoreArray,MATCH(Raw_Data!X208,NamedSets!$A$1:$A$7,0),2),"")</f>
        <v/>
      </c>
      <c r="Y207" s="16" t="str">
        <f>IF(LEN(Raw_Data!Y208)&gt;0,INDEX(ScoreArray,MATCH(Raw_Data!Y208,NamedSets!$A$1:$A$7,0),2),"")</f>
        <v/>
      </c>
      <c r="Z207" s="16" t="str">
        <f>IF(LEN(Raw_Data!Z208)&gt;0,INDEX(ScoreArray,MATCH(Raw_Data!Z208,NamedSets!$A$1:$A$7,0),2),"")</f>
        <v/>
      </c>
      <c r="AA207" s="16" t="str">
        <f>IF(LEN(Raw_Data!AA208)&gt;0,INDEX(ScoreArray,MATCH(Raw_Data!AA208,NamedSets!$A$1:$A$7,0),2),"")</f>
        <v/>
      </c>
      <c r="AB207" s="16" t="str">
        <f>IF(LEN(Raw_Data!AB208)&gt;0,INDEX(ScoreArray,MATCH(Raw_Data!AB208,NamedSets!$A$1:$A$7,0),2),"")</f>
        <v/>
      </c>
      <c r="AC207" s="16" t="str">
        <f>IF(LEN(Raw_Data!AC208)&gt;0,INDEX(ScoreArray,MATCH(Raw_Data!AC208,NamedSets!$A$1:$A$7,0),2),"")</f>
        <v/>
      </c>
      <c r="AD207" s="16" t="str">
        <f>IF(LEN(Raw_Data!AD208)&gt;0,INDEX(ScoreArray,MATCH(Raw_Data!AD208,NamedSets!$A$1:$A$7,0),2),"")</f>
        <v/>
      </c>
      <c r="AE207" s="16" t="str">
        <f>IF(LEN(Raw_Data!AE208)&gt;0,INDEX(ScoreArray,MATCH(Raw_Data!AE208,NamedSets!$A$1:$A$7,0),2),"")</f>
        <v/>
      </c>
      <c r="AF207" s="16" t="str">
        <f>IF(LEN(Raw_Data!AF208)&gt;0,INDEX(ScoreArray,MATCH(Raw_Data!AF208,NamedSets!$A$1:$A$7,0),2),"")</f>
        <v/>
      </c>
      <c r="AG207" s="16" t="str">
        <f>IF(LEN(Raw_Data!AG208)&gt;0,INDEX(ScoreArray,MATCH(Raw_Data!AG208,NamedSets!$A$1:$A$7,0),2),"")</f>
        <v/>
      </c>
      <c r="AH207" s="16" t="str">
        <f>IF(LEN(Raw_Data!AH208)&gt;0,INDEX(ScoreArray,MATCH(Raw_Data!AH208,NamedSets!$A$1:$A$7,0),2),"")</f>
        <v/>
      </c>
      <c r="AI207" s="16" t="str">
        <f>IF(LEN(Raw_Data!AI208)&gt;0,INDEX(ScoreArray,MATCH(Raw_Data!AI208,NamedSets!$A$1:$A$7,0),2),"")</f>
        <v/>
      </c>
      <c r="AJ207" s="16" t="str">
        <f>IF(LEN(Raw_Data!AJ208)&gt;0,INDEX(ScoreArray,MATCH(Raw_Data!AJ208,NamedSets!$A$1:$A$7,0),2),"")</f>
        <v/>
      </c>
      <c r="AK207" s="16" t="str">
        <f>IF(LEN(Raw_Data!AK208)&gt;0,INDEX(ScoreArray,MATCH(Raw_Data!AK208,NamedSets!$A$1:$A$7,0),2),"")</f>
        <v/>
      </c>
      <c r="AL207" s="16" t="str">
        <f>IF(LEN(Raw_Data!AL208)&gt;0,INDEX(ScoreArray,MATCH(Raw_Data!AL208,NamedSets!$A$1:$A$7,0),2),"")</f>
        <v/>
      </c>
      <c r="AM207" s="16" t="str">
        <f>IF(LEN(Raw_Data!AM208)&gt;0,INDEX(ScoreArray,MATCH(Raw_Data!AM208,NamedSets!$A$1:$A$7,0),2),"")</f>
        <v/>
      </c>
      <c r="AN207" s="16" t="str">
        <f>IF(LEN(Raw_Data!AN208)&gt;0,INDEX(ScoreArray,MATCH(Raw_Data!AN208,NamedSets!$A$1:$A$7,0),2),"")</f>
        <v/>
      </c>
      <c r="AO207" s="16" t="str">
        <f>IF(LEN(Raw_Data!AO208)&gt;0,INDEX(ScoreArray,MATCH(Raw_Data!AO208,NamedSets!$A$1:$A$7,0),2),"")</f>
        <v/>
      </c>
      <c r="AP207" s="16" t="str">
        <f>IF(LEN(Raw_Data!AP208)&gt;0,INDEX(ScoreArray,MATCH(Raw_Data!AP208,NamedSets!$A$1:$A$7,0),2),"")</f>
        <v/>
      </c>
      <c r="AQ207" s="16" t="str">
        <f>IF(LEN(Raw_Data!AQ208)&gt;0,INDEX(ScoreArray,MATCH(Raw_Data!AQ208,NamedSets!$A$1:$A$7,0),2),"")</f>
        <v/>
      </c>
      <c r="AR207" s="16" t="str">
        <f>IF(LEN(Raw_Data!AR208)&gt;0,INDEX(ReverseScoreArray,MATCH(Raw_Data!AR208,NamedSets!$D$1:$D$7,0),2),"")</f>
        <v/>
      </c>
    </row>
    <row r="208" spans="1:44" x14ac:dyDescent="0.25">
      <c r="A208" s="21" t="str">
        <f>IF(ISBLANK(Raw_Data!AX209),"",Raw_Data!AX209)</f>
        <v/>
      </c>
      <c r="B208" s="21" t="str">
        <f>IF(ISBLANK(Raw_Data!AU209),"",Raw_Data!AU209)</f>
        <v/>
      </c>
      <c r="C208" s="21" t="str">
        <f>IF(ISBLANK(Raw_Data!AV209),"",Raw_Data!AV209)</f>
        <v/>
      </c>
      <c r="D208" s="16" t="str">
        <f>IF(LEN(Raw_Data!D209)&gt;0,INDEX(ScoreArray,MATCH(Raw_Data!D209,NamedSets!$A$1:$A$7,0),2),"")</f>
        <v/>
      </c>
      <c r="E208" s="16" t="str">
        <f>IF(LEN(Raw_Data!E209)&gt;0,INDEX(ReverseScoreArray,MATCH(Raw_Data!E209,NamedSets!$D$1:$D$7,0),2),"")</f>
        <v/>
      </c>
      <c r="F208" s="16" t="str">
        <f>IF(LEN(Raw_Data!F209)&gt;0,INDEX(ScoreArray,MATCH(Raw_Data!F209,NamedSets!$A$1:$A$7,0),2),"")</f>
        <v/>
      </c>
      <c r="G208" s="16" t="str">
        <f>IF(LEN(Raw_Data!G209)&gt;0,INDEX(ScoreArray,MATCH(Raw_Data!G209,NamedSets!$A$1:$A$7,0),2),"")</f>
        <v/>
      </c>
      <c r="H208" s="16" t="str">
        <f>IF(LEN(Raw_Data!H209)&gt;0,INDEX(ScoreArray,MATCH(Raw_Data!H209,NamedSets!$A$1:$A$7,0),2),"")</f>
        <v/>
      </c>
      <c r="I208" s="16" t="str">
        <f>IF(LEN(Raw_Data!I209)&gt;0,INDEX(ScoreArray,MATCH(Raw_Data!I209,NamedSets!$A$1:$A$7,0),2),"")</f>
        <v/>
      </c>
      <c r="J208" s="16" t="str">
        <f>IF(LEN(Raw_Data!J209)&gt;0,INDEX(ScoreArray,MATCH(Raw_Data!J209,NamedSets!$A$1:$A$7,0),2),"")</f>
        <v/>
      </c>
      <c r="K208" s="16" t="str">
        <f>IF(LEN(Raw_Data!K209)&gt;0,INDEX(ScoreArray,MATCH(Raw_Data!K209,NamedSets!$A$1:$A$7,0),2),"")</f>
        <v/>
      </c>
      <c r="L208" s="16" t="str">
        <f>IF(LEN(Raw_Data!L209)&gt;0,INDEX(ScoreArray,MATCH(Raw_Data!L209,NamedSets!$A$1:$A$7,0),2),"")</f>
        <v/>
      </c>
      <c r="M208" s="16" t="str">
        <f>IF(LEN(Raw_Data!M209)&gt;0,INDEX(ScoreArray,MATCH(Raw_Data!M209,NamedSets!$A$1:$A$7,0),2),"")</f>
        <v/>
      </c>
      <c r="N208" s="16" t="str">
        <f>IF(LEN(Raw_Data!N209)&gt;0,INDEX(ReverseScoreArray,MATCH(Raw_Data!N209,NamedSets!$D$1:$D$7,0),2),"")</f>
        <v/>
      </c>
      <c r="O208" s="16" t="str">
        <f>IF(LEN(Raw_Data!O209)&gt;0,INDEX(ScoreArray,MATCH(Raw_Data!O209,NamedSets!$A$1:$A$7,0),2),"")</f>
        <v/>
      </c>
      <c r="P208" s="16" t="str">
        <f>IF(LEN(Raw_Data!P209)&gt;0,INDEX(ScoreArray,MATCH(Raw_Data!P209,NamedSets!$A$1:$A$7,0),2),"")</f>
        <v/>
      </c>
      <c r="Q208" s="16" t="str">
        <f>IF(LEN(Raw_Data!Q209)&gt;0,INDEX(ScoreArray,MATCH(Raw_Data!Q209,NamedSets!$A$1:$A$7,0),2),"")</f>
        <v/>
      </c>
      <c r="R208" s="16" t="str">
        <f>IF(LEN(Raw_Data!R209)&gt;0,INDEX(ScoreArray,MATCH(Raw_Data!R209,NamedSets!$A$1:$A$7,0),2),"")</f>
        <v/>
      </c>
      <c r="S208" s="16" t="str">
        <f>IF(LEN(Raw_Data!S209)&gt;0,INDEX(ScoreArray,MATCH(Raw_Data!S209,NamedSets!$A$1:$A$7,0),2),"")</f>
        <v/>
      </c>
      <c r="T208" s="16" t="str">
        <f>IF(LEN(Raw_Data!T209)&gt;0,INDEX(ScoreArray,MATCH(Raw_Data!T209,NamedSets!$A$1:$A$7,0),2),"")</f>
        <v/>
      </c>
      <c r="U208" s="16" t="str">
        <f>IF(LEN(Raw_Data!U209)&gt;0,INDEX(ScoreArray,MATCH(Raw_Data!U209,NamedSets!$A$1:$A$7,0),2),"")</f>
        <v/>
      </c>
      <c r="V208" s="16" t="str">
        <f>IF(LEN(Raw_Data!V209)&gt;0,INDEX(ScoreArray,MATCH(Raw_Data!V209,NamedSets!$A$1:$A$7,0),2),"")</f>
        <v/>
      </c>
      <c r="W208" s="16" t="str">
        <f>IF(LEN(Raw_Data!W209)&gt;0,INDEX(ScoreArray,MATCH(Raw_Data!W209,NamedSets!$A$1:$A$7,0),2),"")</f>
        <v/>
      </c>
      <c r="X208" s="16" t="str">
        <f>IF(LEN(Raw_Data!X209)&gt;0,INDEX(ScoreArray,MATCH(Raw_Data!X209,NamedSets!$A$1:$A$7,0),2),"")</f>
        <v/>
      </c>
      <c r="Y208" s="16" t="str">
        <f>IF(LEN(Raw_Data!Y209)&gt;0,INDEX(ScoreArray,MATCH(Raw_Data!Y209,NamedSets!$A$1:$A$7,0),2),"")</f>
        <v/>
      </c>
      <c r="Z208" s="16" t="str">
        <f>IF(LEN(Raw_Data!Z209)&gt;0,INDEX(ScoreArray,MATCH(Raw_Data!Z209,NamedSets!$A$1:$A$7,0),2),"")</f>
        <v/>
      </c>
      <c r="AA208" s="16" t="str">
        <f>IF(LEN(Raw_Data!AA209)&gt;0,INDEX(ScoreArray,MATCH(Raw_Data!AA209,NamedSets!$A$1:$A$7,0),2),"")</f>
        <v/>
      </c>
      <c r="AB208" s="16" t="str">
        <f>IF(LEN(Raw_Data!AB209)&gt;0,INDEX(ScoreArray,MATCH(Raw_Data!AB209,NamedSets!$A$1:$A$7,0),2),"")</f>
        <v/>
      </c>
      <c r="AC208" s="16" t="str">
        <f>IF(LEN(Raw_Data!AC209)&gt;0,INDEX(ScoreArray,MATCH(Raw_Data!AC209,NamedSets!$A$1:$A$7,0),2),"")</f>
        <v/>
      </c>
      <c r="AD208" s="16" t="str">
        <f>IF(LEN(Raw_Data!AD209)&gt;0,INDEX(ScoreArray,MATCH(Raw_Data!AD209,NamedSets!$A$1:$A$7,0),2),"")</f>
        <v/>
      </c>
      <c r="AE208" s="16" t="str">
        <f>IF(LEN(Raw_Data!AE209)&gt;0,INDEX(ScoreArray,MATCH(Raw_Data!AE209,NamedSets!$A$1:$A$7,0),2),"")</f>
        <v/>
      </c>
      <c r="AF208" s="16" t="str">
        <f>IF(LEN(Raw_Data!AF209)&gt;0,INDEX(ScoreArray,MATCH(Raw_Data!AF209,NamedSets!$A$1:$A$7,0),2),"")</f>
        <v/>
      </c>
      <c r="AG208" s="16" t="str">
        <f>IF(LEN(Raw_Data!AG209)&gt;0,INDEX(ScoreArray,MATCH(Raw_Data!AG209,NamedSets!$A$1:$A$7,0),2),"")</f>
        <v/>
      </c>
      <c r="AH208" s="16" t="str">
        <f>IF(LEN(Raw_Data!AH209)&gt;0,INDEX(ScoreArray,MATCH(Raw_Data!AH209,NamedSets!$A$1:$A$7,0),2),"")</f>
        <v/>
      </c>
      <c r="AI208" s="16" t="str">
        <f>IF(LEN(Raw_Data!AI209)&gt;0,INDEX(ScoreArray,MATCH(Raw_Data!AI209,NamedSets!$A$1:$A$7,0),2),"")</f>
        <v/>
      </c>
      <c r="AJ208" s="16" t="str">
        <f>IF(LEN(Raw_Data!AJ209)&gt;0,INDEX(ScoreArray,MATCH(Raw_Data!AJ209,NamedSets!$A$1:$A$7,0),2),"")</f>
        <v/>
      </c>
      <c r="AK208" s="16" t="str">
        <f>IF(LEN(Raw_Data!AK209)&gt;0,INDEX(ScoreArray,MATCH(Raw_Data!AK209,NamedSets!$A$1:$A$7,0),2),"")</f>
        <v/>
      </c>
      <c r="AL208" s="16" t="str">
        <f>IF(LEN(Raw_Data!AL209)&gt;0,INDEX(ScoreArray,MATCH(Raw_Data!AL209,NamedSets!$A$1:$A$7,0),2),"")</f>
        <v/>
      </c>
      <c r="AM208" s="16" t="str">
        <f>IF(LEN(Raw_Data!AM209)&gt;0,INDEX(ScoreArray,MATCH(Raw_Data!AM209,NamedSets!$A$1:$A$7,0),2),"")</f>
        <v/>
      </c>
      <c r="AN208" s="16" t="str">
        <f>IF(LEN(Raw_Data!AN209)&gt;0,INDEX(ScoreArray,MATCH(Raw_Data!AN209,NamedSets!$A$1:$A$7,0),2),"")</f>
        <v/>
      </c>
      <c r="AO208" s="16" t="str">
        <f>IF(LEN(Raw_Data!AO209)&gt;0,INDEX(ScoreArray,MATCH(Raw_Data!AO209,NamedSets!$A$1:$A$7,0),2),"")</f>
        <v/>
      </c>
      <c r="AP208" s="16" t="str">
        <f>IF(LEN(Raw_Data!AP209)&gt;0,INDEX(ScoreArray,MATCH(Raw_Data!AP209,NamedSets!$A$1:$A$7,0),2),"")</f>
        <v/>
      </c>
      <c r="AQ208" s="16" t="str">
        <f>IF(LEN(Raw_Data!AQ209)&gt;0,INDEX(ScoreArray,MATCH(Raw_Data!AQ209,NamedSets!$A$1:$A$7,0),2),"")</f>
        <v/>
      </c>
      <c r="AR208" s="16" t="str">
        <f>IF(LEN(Raw_Data!AR209)&gt;0,INDEX(ReverseScoreArray,MATCH(Raw_Data!AR209,NamedSets!$D$1:$D$7,0),2),"")</f>
        <v/>
      </c>
    </row>
    <row r="209" spans="1:44" x14ac:dyDescent="0.25">
      <c r="A209" s="21" t="str">
        <f>IF(ISBLANK(Raw_Data!AX210),"",Raw_Data!AX210)</f>
        <v/>
      </c>
      <c r="B209" s="21" t="str">
        <f>IF(ISBLANK(Raw_Data!AU210),"",Raw_Data!AU210)</f>
        <v/>
      </c>
      <c r="C209" s="21" t="str">
        <f>IF(ISBLANK(Raw_Data!AV210),"",Raw_Data!AV210)</f>
        <v/>
      </c>
      <c r="D209" s="16" t="str">
        <f>IF(LEN(Raw_Data!D210)&gt;0,INDEX(ScoreArray,MATCH(Raw_Data!D210,NamedSets!$A$1:$A$7,0),2),"")</f>
        <v/>
      </c>
      <c r="E209" s="16" t="str">
        <f>IF(LEN(Raw_Data!E210)&gt;0,INDEX(ReverseScoreArray,MATCH(Raw_Data!E210,NamedSets!$D$1:$D$7,0),2),"")</f>
        <v/>
      </c>
      <c r="F209" s="16" t="str">
        <f>IF(LEN(Raw_Data!F210)&gt;0,INDEX(ScoreArray,MATCH(Raw_Data!F210,NamedSets!$A$1:$A$7,0),2),"")</f>
        <v/>
      </c>
      <c r="G209" s="16" t="str">
        <f>IF(LEN(Raw_Data!G210)&gt;0,INDEX(ScoreArray,MATCH(Raw_Data!G210,NamedSets!$A$1:$A$7,0),2),"")</f>
        <v/>
      </c>
      <c r="H209" s="16" t="str">
        <f>IF(LEN(Raw_Data!H210)&gt;0,INDEX(ScoreArray,MATCH(Raw_Data!H210,NamedSets!$A$1:$A$7,0),2),"")</f>
        <v/>
      </c>
      <c r="I209" s="16" t="str">
        <f>IF(LEN(Raw_Data!I210)&gt;0,INDEX(ScoreArray,MATCH(Raw_Data!I210,NamedSets!$A$1:$A$7,0),2),"")</f>
        <v/>
      </c>
      <c r="J209" s="16" t="str">
        <f>IF(LEN(Raw_Data!J210)&gt;0,INDEX(ScoreArray,MATCH(Raw_Data!J210,NamedSets!$A$1:$A$7,0),2),"")</f>
        <v/>
      </c>
      <c r="K209" s="16" t="str">
        <f>IF(LEN(Raw_Data!K210)&gt;0,INDEX(ScoreArray,MATCH(Raw_Data!K210,NamedSets!$A$1:$A$7,0),2),"")</f>
        <v/>
      </c>
      <c r="L209" s="16" t="str">
        <f>IF(LEN(Raw_Data!L210)&gt;0,INDEX(ScoreArray,MATCH(Raw_Data!L210,NamedSets!$A$1:$A$7,0),2),"")</f>
        <v/>
      </c>
      <c r="M209" s="16" t="str">
        <f>IF(LEN(Raw_Data!M210)&gt;0,INDEX(ScoreArray,MATCH(Raw_Data!M210,NamedSets!$A$1:$A$7,0),2),"")</f>
        <v/>
      </c>
      <c r="N209" s="16" t="str">
        <f>IF(LEN(Raw_Data!N210)&gt;0,INDEX(ReverseScoreArray,MATCH(Raw_Data!N210,NamedSets!$D$1:$D$7,0),2),"")</f>
        <v/>
      </c>
      <c r="O209" s="16" t="str">
        <f>IF(LEN(Raw_Data!O210)&gt;0,INDEX(ScoreArray,MATCH(Raw_Data!O210,NamedSets!$A$1:$A$7,0),2),"")</f>
        <v/>
      </c>
      <c r="P209" s="16" t="str">
        <f>IF(LEN(Raw_Data!P210)&gt;0,INDEX(ScoreArray,MATCH(Raw_Data!P210,NamedSets!$A$1:$A$7,0),2),"")</f>
        <v/>
      </c>
      <c r="Q209" s="16" t="str">
        <f>IF(LEN(Raw_Data!Q210)&gt;0,INDEX(ScoreArray,MATCH(Raw_Data!Q210,NamedSets!$A$1:$A$7,0),2),"")</f>
        <v/>
      </c>
      <c r="R209" s="16" t="str">
        <f>IF(LEN(Raw_Data!R210)&gt;0,INDEX(ScoreArray,MATCH(Raw_Data!R210,NamedSets!$A$1:$A$7,0),2),"")</f>
        <v/>
      </c>
      <c r="S209" s="16" t="str">
        <f>IF(LEN(Raw_Data!S210)&gt;0,INDEX(ScoreArray,MATCH(Raw_Data!S210,NamedSets!$A$1:$A$7,0),2),"")</f>
        <v/>
      </c>
      <c r="T209" s="16" t="str">
        <f>IF(LEN(Raw_Data!T210)&gt;0,INDEX(ScoreArray,MATCH(Raw_Data!T210,NamedSets!$A$1:$A$7,0),2),"")</f>
        <v/>
      </c>
      <c r="U209" s="16" t="str">
        <f>IF(LEN(Raw_Data!U210)&gt;0,INDEX(ScoreArray,MATCH(Raw_Data!U210,NamedSets!$A$1:$A$7,0),2),"")</f>
        <v/>
      </c>
      <c r="V209" s="16" t="str">
        <f>IF(LEN(Raw_Data!V210)&gt;0,INDEX(ScoreArray,MATCH(Raw_Data!V210,NamedSets!$A$1:$A$7,0),2),"")</f>
        <v/>
      </c>
      <c r="W209" s="16" t="str">
        <f>IF(LEN(Raw_Data!W210)&gt;0,INDEX(ScoreArray,MATCH(Raw_Data!W210,NamedSets!$A$1:$A$7,0),2),"")</f>
        <v/>
      </c>
      <c r="X209" s="16" t="str">
        <f>IF(LEN(Raw_Data!X210)&gt;0,INDEX(ScoreArray,MATCH(Raw_Data!X210,NamedSets!$A$1:$A$7,0),2),"")</f>
        <v/>
      </c>
      <c r="Y209" s="16" t="str">
        <f>IF(LEN(Raw_Data!Y210)&gt;0,INDEX(ScoreArray,MATCH(Raw_Data!Y210,NamedSets!$A$1:$A$7,0),2),"")</f>
        <v/>
      </c>
      <c r="Z209" s="16" t="str">
        <f>IF(LEN(Raw_Data!Z210)&gt;0,INDEX(ScoreArray,MATCH(Raw_Data!Z210,NamedSets!$A$1:$A$7,0),2),"")</f>
        <v/>
      </c>
      <c r="AA209" s="16" t="str">
        <f>IF(LEN(Raw_Data!AA210)&gt;0,INDEX(ScoreArray,MATCH(Raw_Data!AA210,NamedSets!$A$1:$A$7,0),2),"")</f>
        <v/>
      </c>
      <c r="AB209" s="16" t="str">
        <f>IF(LEN(Raw_Data!AB210)&gt;0,INDEX(ScoreArray,MATCH(Raw_Data!AB210,NamedSets!$A$1:$A$7,0),2),"")</f>
        <v/>
      </c>
      <c r="AC209" s="16" t="str">
        <f>IF(LEN(Raw_Data!AC210)&gt;0,INDEX(ScoreArray,MATCH(Raw_Data!AC210,NamedSets!$A$1:$A$7,0),2),"")</f>
        <v/>
      </c>
      <c r="AD209" s="16" t="str">
        <f>IF(LEN(Raw_Data!AD210)&gt;0,INDEX(ScoreArray,MATCH(Raw_Data!AD210,NamedSets!$A$1:$A$7,0),2),"")</f>
        <v/>
      </c>
      <c r="AE209" s="16" t="str">
        <f>IF(LEN(Raw_Data!AE210)&gt;0,INDEX(ScoreArray,MATCH(Raw_Data!AE210,NamedSets!$A$1:$A$7,0),2),"")</f>
        <v/>
      </c>
      <c r="AF209" s="16" t="str">
        <f>IF(LEN(Raw_Data!AF210)&gt;0,INDEX(ScoreArray,MATCH(Raw_Data!AF210,NamedSets!$A$1:$A$7,0),2),"")</f>
        <v/>
      </c>
      <c r="AG209" s="16" t="str">
        <f>IF(LEN(Raw_Data!AG210)&gt;0,INDEX(ScoreArray,MATCH(Raw_Data!AG210,NamedSets!$A$1:$A$7,0),2),"")</f>
        <v/>
      </c>
      <c r="AH209" s="16" t="str">
        <f>IF(LEN(Raw_Data!AH210)&gt;0,INDEX(ScoreArray,MATCH(Raw_Data!AH210,NamedSets!$A$1:$A$7,0),2),"")</f>
        <v/>
      </c>
      <c r="AI209" s="16" t="str">
        <f>IF(LEN(Raw_Data!AI210)&gt;0,INDEX(ScoreArray,MATCH(Raw_Data!AI210,NamedSets!$A$1:$A$7,0),2),"")</f>
        <v/>
      </c>
      <c r="AJ209" s="16" t="str">
        <f>IF(LEN(Raw_Data!AJ210)&gt;0,INDEX(ScoreArray,MATCH(Raw_Data!AJ210,NamedSets!$A$1:$A$7,0),2),"")</f>
        <v/>
      </c>
      <c r="AK209" s="16" t="str">
        <f>IF(LEN(Raw_Data!AK210)&gt;0,INDEX(ScoreArray,MATCH(Raw_Data!AK210,NamedSets!$A$1:$A$7,0),2),"")</f>
        <v/>
      </c>
      <c r="AL209" s="16" t="str">
        <f>IF(LEN(Raw_Data!AL210)&gt;0,INDEX(ScoreArray,MATCH(Raw_Data!AL210,NamedSets!$A$1:$A$7,0),2),"")</f>
        <v/>
      </c>
      <c r="AM209" s="16" t="str">
        <f>IF(LEN(Raw_Data!AM210)&gt;0,INDEX(ScoreArray,MATCH(Raw_Data!AM210,NamedSets!$A$1:$A$7,0),2),"")</f>
        <v/>
      </c>
      <c r="AN209" s="16" t="str">
        <f>IF(LEN(Raw_Data!AN210)&gt;0,INDEX(ScoreArray,MATCH(Raw_Data!AN210,NamedSets!$A$1:$A$7,0),2),"")</f>
        <v/>
      </c>
      <c r="AO209" s="16" t="str">
        <f>IF(LEN(Raw_Data!AO210)&gt;0,INDEX(ScoreArray,MATCH(Raw_Data!AO210,NamedSets!$A$1:$A$7,0),2),"")</f>
        <v/>
      </c>
      <c r="AP209" s="16" t="str">
        <f>IF(LEN(Raw_Data!AP210)&gt;0,INDEX(ScoreArray,MATCH(Raw_Data!AP210,NamedSets!$A$1:$A$7,0),2),"")</f>
        <v/>
      </c>
      <c r="AQ209" s="16" t="str">
        <f>IF(LEN(Raw_Data!AQ210)&gt;0,INDEX(ScoreArray,MATCH(Raw_Data!AQ210,NamedSets!$A$1:$A$7,0),2),"")</f>
        <v/>
      </c>
      <c r="AR209" s="16" t="str">
        <f>IF(LEN(Raw_Data!AR210)&gt;0,INDEX(ReverseScoreArray,MATCH(Raw_Data!AR210,NamedSets!$D$1:$D$7,0),2),"")</f>
        <v/>
      </c>
    </row>
    <row r="210" spans="1:44" x14ac:dyDescent="0.25">
      <c r="A210" s="21" t="str">
        <f>IF(ISBLANK(Raw_Data!AX211),"",Raw_Data!AX211)</f>
        <v/>
      </c>
      <c r="B210" s="21" t="str">
        <f>IF(ISBLANK(Raw_Data!AU211),"",Raw_Data!AU211)</f>
        <v/>
      </c>
      <c r="C210" s="21" t="str">
        <f>IF(ISBLANK(Raw_Data!AV211),"",Raw_Data!AV211)</f>
        <v/>
      </c>
      <c r="D210" s="16" t="str">
        <f>IF(LEN(Raw_Data!D211)&gt;0,INDEX(ScoreArray,MATCH(Raw_Data!D211,NamedSets!$A$1:$A$7,0),2),"")</f>
        <v/>
      </c>
      <c r="E210" s="16" t="str">
        <f>IF(LEN(Raw_Data!E211)&gt;0,INDEX(ReverseScoreArray,MATCH(Raw_Data!E211,NamedSets!$D$1:$D$7,0),2),"")</f>
        <v/>
      </c>
      <c r="F210" s="16" t="str">
        <f>IF(LEN(Raw_Data!F211)&gt;0,INDEX(ScoreArray,MATCH(Raw_Data!F211,NamedSets!$A$1:$A$7,0),2),"")</f>
        <v/>
      </c>
      <c r="G210" s="16" t="str">
        <f>IF(LEN(Raw_Data!G211)&gt;0,INDEX(ScoreArray,MATCH(Raw_Data!G211,NamedSets!$A$1:$A$7,0),2),"")</f>
        <v/>
      </c>
      <c r="H210" s="16" t="str">
        <f>IF(LEN(Raw_Data!H211)&gt;0,INDEX(ScoreArray,MATCH(Raw_Data!H211,NamedSets!$A$1:$A$7,0),2),"")</f>
        <v/>
      </c>
      <c r="I210" s="16" t="str">
        <f>IF(LEN(Raw_Data!I211)&gt;0,INDEX(ScoreArray,MATCH(Raw_Data!I211,NamedSets!$A$1:$A$7,0),2),"")</f>
        <v/>
      </c>
      <c r="J210" s="16" t="str">
        <f>IF(LEN(Raw_Data!J211)&gt;0,INDEX(ScoreArray,MATCH(Raw_Data!J211,NamedSets!$A$1:$A$7,0),2),"")</f>
        <v/>
      </c>
      <c r="K210" s="16" t="str">
        <f>IF(LEN(Raw_Data!K211)&gt;0,INDEX(ScoreArray,MATCH(Raw_Data!K211,NamedSets!$A$1:$A$7,0),2),"")</f>
        <v/>
      </c>
      <c r="L210" s="16" t="str">
        <f>IF(LEN(Raw_Data!L211)&gt;0,INDEX(ScoreArray,MATCH(Raw_Data!L211,NamedSets!$A$1:$A$7,0),2),"")</f>
        <v/>
      </c>
      <c r="M210" s="16" t="str">
        <f>IF(LEN(Raw_Data!M211)&gt;0,INDEX(ScoreArray,MATCH(Raw_Data!M211,NamedSets!$A$1:$A$7,0),2),"")</f>
        <v/>
      </c>
      <c r="N210" s="16" t="str">
        <f>IF(LEN(Raw_Data!N211)&gt;0,INDEX(ReverseScoreArray,MATCH(Raw_Data!N211,NamedSets!$D$1:$D$7,0),2),"")</f>
        <v/>
      </c>
      <c r="O210" s="16" t="str">
        <f>IF(LEN(Raw_Data!O211)&gt;0,INDEX(ScoreArray,MATCH(Raw_Data!O211,NamedSets!$A$1:$A$7,0),2),"")</f>
        <v/>
      </c>
      <c r="P210" s="16" t="str">
        <f>IF(LEN(Raw_Data!P211)&gt;0,INDEX(ScoreArray,MATCH(Raw_Data!P211,NamedSets!$A$1:$A$7,0),2),"")</f>
        <v/>
      </c>
      <c r="Q210" s="16" t="str">
        <f>IF(LEN(Raw_Data!Q211)&gt;0,INDEX(ScoreArray,MATCH(Raw_Data!Q211,NamedSets!$A$1:$A$7,0),2),"")</f>
        <v/>
      </c>
      <c r="R210" s="16" t="str">
        <f>IF(LEN(Raw_Data!R211)&gt;0,INDEX(ScoreArray,MATCH(Raw_Data!R211,NamedSets!$A$1:$A$7,0),2),"")</f>
        <v/>
      </c>
      <c r="S210" s="16" t="str">
        <f>IF(LEN(Raw_Data!S211)&gt;0,INDEX(ScoreArray,MATCH(Raw_Data!S211,NamedSets!$A$1:$A$7,0),2),"")</f>
        <v/>
      </c>
      <c r="T210" s="16" t="str">
        <f>IF(LEN(Raw_Data!T211)&gt;0,INDEX(ScoreArray,MATCH(Raw_Data!T211,NamedSets!$A$1:$A$7,0),2),"")</f>
        <v/>
      </c>
      <c r="U210" s="16" t="str">
        <f>IF(LEN(Raw_Data!U211)&gt;0,INDEX(ScoreArray,MATCH(Raw_Data!U211,NamedSets!$A$1:$A$7,0),2),"")</f>
        <v/>
      </c>
      <c r="V210" s="16" t="str">
        <f>IF(LEN(Raw_Data!V211)&gt;0,INDEX(ScoreArray,MATCH(Raw_Data!V211,NamedSets!$A$1:$A$7,0),2),"")</f>
        <v/>
      </c>
      <c r="W210" s="16" t="str">
        <f>IF(LEN(Raw_Data!W211)&gt;0,INDEX(ScoreArray,MATCH(Raw_Data!W211,NamedSets!$A$1:$A$7,0),2),"")</f>
        <v/>
      </c>
      <c r="X210" s="16" t="str">
        <f>IF(LEN(Raw_Data!X211)&gt;0,INDEX(ScoreArray,MATCH(Raw_Data!X211,NamedSets!$A$1:$A$7,0),2),"")</f>
        <v/>
      </c>
      <c r="Y210" s="16" t="str">
        <f>IF(LEN(Raw_Data!Y211)&gt;0,INDEX(ScoreArray,MATCH(Raw_Data!Y211,NamedSets!$A$1:$A$7,0),2),"")</f>
        <v/>
      </c>
      <c r="Z210" s="16" t="str">
        <f>IF(LEN(Raw_Data!Z211)&gt;0,INDEX(ScoreArray,MATCH(Raw_Data!Z211,NamedSets!$A$1:$A$7,0),2),"")</f>
        <v/>
      </c>
      <c r="AA210" s="16" t="str">
        <f>IF(LEN(Raw_Data!AA211)&gt;0,INDEX(ScoreArray,MATCH(Raw_Data!AA211,NamedSets!$A$1:$A$7,0),2),"")</f>
        <v/>
      </c>
      <c r="AB210" s="16" t="str">
        <f>IF(LEN(Raw_Data!AB211)&gt;0,INDEX(ScoreArray,MATCH(Raw_Data!AB211,NamedSets!$A$1:$A$7,0),2),"")</f>
        <v/>
      </c>
      <c r="AC210" s="16" t="str">
        <f>IF(LEN(Raw_Data!AC211)&gt;0,INDEX(ScoreArray,MATCH(Raw_Data!AC211,NamedSets!$A$1:$A$7,0),2),"")</f>
        <v/>
      </c>
      <c r="AD210" s="16" t="str">
        <f>IF(LEN(Raw_Data!AD211)&gt;0,INDEX(ScoreArray,MATCH(Raw_Data!AD211,NamedSets!$A$1:$A$7,0),2),"")</f>
        <v/>
      </c>
      <c r="AE210" s="16" t="str">
        <f>IF(LEN(Raw_Data!AE211)&gt;0,INDEX(ScoreArray,MATCH(Raw_Data!AE211,NamedSets!$A$1:$A$7,0),2),"")</f>
        <v/>
      </c>
      <c r="AF210" s="16" t="str">
        <f>IF(LEN(Raw_Data!AF211)&gt;0,INDEX(ScoreArray,MATCH(Raw_Data!AF211,NamedSets!$A$1:$A$7,0),2),"")</f>
        <v/>
      </c>
      <c r="AG210" s="16" t="str">
        <f>IF(LEN(Raw_Data!AG211)&gt;0,INDEX(ScoreArray,MATCH(Raw_Data!AG211,NamedSets!$A$1:$A$7,0),2),"")</f>
        <v/>
      </c>
      <c r="AH210" s="16" t="str">
        <f>IF(LEN(Raw_Data!AH211)&gt;0,INDEX(ScoreArray,MATCH(Raw_Data!AH211,NamedSets!$A$1:$A$7,0),2),"")</f>
        <v/>
      </c>
      <c r="AI210" s="16" t="str">
        <f>IF(LEN(Raw_Data!AI211)&gt;0,INDEX(ScoreArray,MATCH(Raw_Data!AI211,NamedSets!$A$1:$A$7,0),2),"")</f>
        <v/>
      </c>
      <c r="AJ210" s="16" t="str">
        <f>IF(LEN(Raw_Data!AJ211)&gt;0,INDEX(ScoreArray,MATCH(Raw_Data!AJ211,NamedSets!$A$1:$A$7,0),2),"")</f>
        <v/>
      </c>
      <c r="AK210" s="16" t="str">
        <f>IF(LEN(Raw_Data!AK211)&gt;0,INDEX(ScoreArray,MATCH(Raw_Data!AK211,NamedSets!$A$1:$A$7,0),2),"")</f>
        <v/>
      </c>
      <c r="AL210" s="16" t="str">
        <f>IF(LEN(Raw_Data!AL211)&gt;0,INDEX(ScoreArray,MATCH(Raw_Data!AL211,NamedSets!$A$1:$A$7,0),2),"")</f>
        <v/>
      </c>
      <c r="AM210" s="16" t="str">
        <f>IF(LEN(Raw_Data!AM211)&gt;0,INDEX(ScoreArray,MATCH(Raw_Data!AM211,NamedSets!$A$1:$A$7,0),2),"")</f>
        <v/>
      </c>
      <c r="AN210" s="16" t="str">
        <f>IF(LEN(Raw_Data!AN211)&gt;0,INDEX(ScoreArray,MATCH(Raw_Data!AN211,NamedSets!$A$1:$A$7,0),2),"")</f>
        <v/>
      </c>
      <c r="AO210" s="16" t="str">
        <f>IF(LEN(Raw_Data!AO211)&gt;0,INDEX(ScoreArray,MATCH(Raw_Data!AO211,NamedSets!$A$1:$A$7,0),2),"")</f>
        <v/>
      </c>
      <c r="AP210" s="16" t="str">
        <f>IF(LEN(Raw_Data!AP211)&gt;0,INDEX(ScoreArray,MATCH(Raw_Data!AP211,NamedSets!$A$1:$A$7,0),2),"")</f>
        <v/>
      </c>
      <c r="AQ210" s="16" t="str">
        <f>IF(LEN(Raw_Data!AQ211)&gt;0,INDEX(ScoreArray,MATCH(Raw_Data!AQ211,NamedSets!$A$1:$A$7,0),2),"")</f>
        <v/>
      </c>
      <c r="AR210" s="16" t="str">
        <f>IF(LEN(Raw_Data!AR211)&gt;0,INDEX(ReverseScoreArray,MATCH(Raw_Data!AR211,NamedSets!$D$1:$D$7,0),2),"")</f>
        <v/>
      </c>
    </row>
    <row r="211" spans="1:44" x14ac:dyDescent="0.25">
      <c r="A211" s="21" t="str">
        <f>IF(ISBLANK(Raw_Data!AX212),"",Raw_Data!AX212)</f>
        <v/>
      </c>
      <c r="B211" s="21" t="str">
        <f>IF(ISBLANK(Raw_Data!AU212),"",Raw_Data!AU212)</f>
        <v/>
      </c>
      <c r="C211" s="21" t="str">
        <f>IF(ISBLANK(Raw_Data!AV212),"",Raw_Data!AV212)</f>
        <v/>
      </c>
      <c r="D211" s="16" t="str">
        <f>IF(LEN(Raw_Data!D212)&gt;0,INDEX(ScoreArray,MATCH(Raw_Data!D212,NamedSets!$A$1:$A$7,0),2),"")</f>
        <v/>
      </c>
      <c r="E211" s="16" t="str">
        <f>IF(LEN(Raw_Data!E212)&gt;0,INDEX(ReverseScoreArray,MATCH(Raw_Data!E212,NamedSets!$D$1:$D$7,0),2),"")</f>
        <v/>
      </c>
      <c r="F211" s="16" t="str">
        <f>IF(LEN(Raw_Data!F212)&gt;0,INDEX(ScoreArray,MATCH(Raw_Data!F212,NamedSets!$A$1:$A$7,0),2),"")</f>
        <v/>
      </c>
      <c r="G211" s="16" t="str">
        <f>IF(LEN(Raw_Data!G212)&gt;0,INDEX(ScoreArray,MATCH(Raw_Data!G212,NamedSets!$A$1:$A$7,0),2),"")</f>
        <v/>
      </c>
      <c r="H211" s="16" t="str">
        <f>IF(LEN(Raw_Data!H212)&gt;0,INDEX(ScoreArray,MATCH(Raw_Data!H212,NamedSets!$A$1:$A$7,0),2),"")</f>
        <v/>
      </c>
      <c r="I211" s="16" t="str">
        <f>IF(LEN(Raw_Data!I212)&gt;0,INDEX(ScoreArray,MATCH(Raw_Data!I212,NamedSets!$A$1:$A$7,0),2),"")</f>
        <v/>
      </c>
      <c r="J211" s="16" t="str">
        <f>IF(LEN(Raw_Data!J212)&gt;0,INDEX(ScoreArray,MATCH(Raw_Data!J212,NamedSets!$A$1:$A$7,0),2),"")</f>
        <v/>
      </c>
      <c r="K211" s="16" t="str">
        <f>IF(LEN(Raw_Data!K212)&gt;0,INDEX(ScoreArray,MATCH(Raw_Data!K212,NamedSets!$A$1:$A$7,0),2),"")</f>
        <v/>
      </c>
      <c r="L211" s="16" t="str">
        <f>IF(LEN(Raw_Data!L212)&gt;0,INDEX(ScoreArray,MATCH(Raw_Data!L212,NamedSets!$A$1:$A$7,0),2),"")</f>
        <v/>
      </c>
      <c r="M211" s="16" t="str">
        <f>IF(LEN(Raw_Data!M212)&gt;0,INDEX(ScoreArray,MATCH(Raw_Data!M212,NamedSets!$A$1:$A$7,0),2),"")</f>
        <v/>
      </c>
      <c r="N211" s="16" t="str">
        <f>IF(LEN(Raw_Data!N212)&gt;0,INDEX(ReverseScoreArray,MATCH(Raw_Data!N212,NamedSets!$D$1:$D$7,0),2),"")</f>
        <v/>
      </c>
      <c r="O211" s="16" t="str">
        <f>IF(LEN(Raw_Data!O212)&gt;0,INDEX(ScoreArray,MATCH(Raw_Data!O212,NamedSets!$A$1:$A$7,0),2),"")</f>
        <v/>
      </c>
      <c r="P211" s="16" t="str">
        <f>IF(LEN(Raw_Data!P212)&gt;0,INDEX(ScoreArray,MATCH(Raw_Data!P212,NamedSets!$A$1:$A$7,0),2),"")</f>
        <v/>
      </c>
      <c r="Q211" s="16" t="str">
        <f>IF(LEN(Raw_Data!Q212)&gt;0,INDEX(ScoreArray,MATCH(Raw_Data!Q212,NamedSets!$A$1:$A$7,0),2),"")</f>
        <v/>
      </c>
      <c r="R211" s="16" t="str">
        <f>IF(LEN(Raw_Data!R212)&gt;0,INDEX(ScoreArray,MATCH(Raw_Data!R212,NamedSets!$A$1:$A$7,0),2),"")</f>
        <v/>
      </c>
      <c r="S211" s="16" t="str">
        <f>IF(LEN(Raw_Data!S212)&gt;0,INDEX(ScoreArray,MATCH(Raw_Data!S212,NamedSets!$A$1:$A$7,0),2),"")</f>
        <v/>
      </c>
      <c r="T211" s="16" t="str">
        <f>IF(LEN(Raw_Data!T212)&gt;0,INDEX(ScoreArray,MATCH(Raw_Data!T212,NamedSets!$A$1:$A$7,0),2),"")</f>
        <v/>
      </c>
      <c r="U211" s="16" t="str">
        <f>IF(LEN(Raw_Data!U212)&gt;0,INDEX(ScoreArray,MATCH(Raw_Data!U212,NamedSets!$A$1:$A$7,0),2),"")</f>
        <v/>
      </c>
      <c r="V211" s="16" t="str">
        <f>IF(LEN(Raw_Data!V212)&gt;0,INDEX(ScoreArray,MATCH(Raw_Data!V212,NamedSets!$A$1:$A$7,0),2),"")</f>
        <v/>
      </c>
      <c r="W211" s="16" t="str">
        <f>IF(LEN(Raw_Data!W212)&gt;0,INDEX(ScoreArray,MATCH(Raw_Data!W212,NamedSets!$A$1:$A$7,0),2),"")</f>
        <v/>
      </c>
      <c r="X211" s="16" t="str">
        <f>IF(LEN(Raw_Data!X212)&gt;0,INDEX(ScoreArray,MATCH(Raw_Data!X212,NamedSets!$A$1:$A$7,0),2),"")</f>
        <v/>
      </c>
      <c r="Y211" s="16" t="str">
        <f>IF(LEN(Raw_Data!Y212)&gt;0,INDEX(ScoreArray,MATCH(Raw_Data!Y212,NamedSets!$A$1:$A$7,0),2),"")</f>
        <v/>
      </c>
      <c r="Z211" s="16" t="str">
        <f>IF(LEN(Raw_Data!Z212)&gt;0,INDEX(ScoreArray,MATCH(Raw_Data!Z212,NamedSets!$A$1:$A$7,0),2),"")</f>
        <v/>
      </c>
      <c r="AA211" s="16" t="str">
        <f>IF(LEN(Raw_Data!AA212)&gt;0,INDEX(ScoreArray,MATCH(Raw_Data!AA212,NamedSets!$A$1:$A$7,0),2),"")</f>
        <v/>
      </c>
      <c r="AB211" s="16" t="str">
        <f>IF(LEN(Raw_Data!AB212)&gt;0,INDEX(ScoreArray,MATCH(Raw_Data!AB212,NamedSets!$A$1:$A$7,0),2),"")</f>
        <v/>
      </c>
      <c r="AC211" s="16" t="str">
        <f>IF(LEN(Raw_Data!AC212)&gt;0,INDEX(ScoreArray,MATCH(Raw_Data!AC212,NamedSets!$A$1:$A$7,0),2),"")</f>
        <v/>
      </c>
      <c r="AD211" s="16" t="str">
        <f>IF(LEN(Raw_Data!AD212)&gt;0,INDEX(ScoreArray,MATCH(Raw_Data!AD212,NamedSets!$A$1:$A$7,0),2),"")</f>
        <v/>
      </c>
      <c r="AE211" s="16" t="str">
        <f>IF(LEN(Raw_Data!AE212)&gt;0,INDEX(ScoreArray,MATCH(Raw_Data!AE212,NamedSets!$A$1:$A$7,0),2),"")</f>
        <v/>
      </c>
      <c r="AF211" s="16" t="str">
        <f>IF(LEN(Raw_Data!AF212)&gt;0,INDEX(ScoreArray,MATCH(Raw_Data!AF212,NamedSets!$A$1:$A$7,0),2),"")</f>
        <v/>
      </c>
      <c r="AG211" s="16" t="str">
        <f>IF(LEN(Raw_Data!AG212)&gt;0,INDEX(ScoreArray,MATCH(Raw_Data!AG212,NamedSets!$A$1:$A$7,0),2),"")</f>
        <v/>
      </c>
      <c r="AH211" s="16" t="str">
        <f>IF(LEN(Raw_Data!AH212)&gt;0,INDEX(ScoreArray,MATCH(Raw_Data!AH212,NamedSets!$A$1:$A$7,0),2),"")</f>
        <v/>
      </c>
      <c r="AI211" s="16" t="str">
        <f>IF(LEN(Raw_Data!AI212)&gt;0,INDEX(ScoreArray,MATCH(Raw_Data!AI212,NamedSets!$A$1:$A$7,0),2),"")</f>
        <v/>
      </c>
      <c r="AJ211" s="16" t="str">
        <f>IF(LEN(Raw_Data!AJ212)&gt;0,INDEX(ScoreArray,MATCH(Raw_Data!AJ212,NamedSets!$A$1:$A$7,0),2),"")</f>
        <v/>
      </c>
      <c r="AK211" s="16" t="str">
        <f>IF(LEN(Raw_Data!AK212)&gt;0,INDEX(ScoreArray,MATCH(Raw_Data!AK212,NamedSets!$A$1:$A$7,0),2),"")</f>
        <v/>
      </c>
      <c r="AL211" s="16" t="str">
        <f>IF(LEN(Raw_Data!AL212)&gt;0,INDEX(ScoreArray,MATCH(Raw_Data!AL212,NamedSets!$A$1:$A$7,0),2),"")</f>
        <v/>
      </c>
      <c r="AM211" s="16" t="str">
        <f>IF(LEN(Raw_Data!AM212)&gt;0,INDEX(ScoreArray,MATCH(Raw_Data!AM212,NamedSets!$A$1:$A$7,0),2),"")</f>
        <v/>
      </c>
      <c r="AN211" s="16" t="str">
        <f>IF(LEN(Raw_Data!AN212)&gt;0,INDEX(ScoreArray,MATCH(Raw_Data!AN212,NamedSets!$A$1:$A$7,0),2),"")</f>
        <v/>
      </c>
      <c r="AO211" s="16" t="str">
        <f>IF(LEN(Raw_Data!AO212)&gt;0,INDEX(ScoreArray,MATCH(Raw_Data!AO212,NamedSets!$A$1:$A$7,0),2),"")</f>
        <v/>
      </c>
      <c r="AP211" s="16" t="str">
        <f>IF(LEN(Raw_Data!AP212)&gt;0,INDEX(ScoreArray,MATCH(Raw_Data!AP212,NamedSets!$A$1:$A$7,0),2),"")</f>
        <v/>
      </c>
      <c r="AQ211" s="16" t="str">
        <f>IF(LEN(Raw_Data!AQ212)&gt;0,INDEX(ScoreArray,MATCH(Raw_Data!AQ212,NamedSets!$A$1:$A$7,0),2),"")</f>
        <v/>
      </c>
      <c r="AR211" s="16" t="str">
        <f>IF(LEN(Raw_Data!AR212)&gt;0,INDEX(ReverseScoreArray,MATCH(Raw_Data!AR212,NamedSets!$D$1:$D$7,0),2),"")</f>
        <v/>
      </c>
    </row>
    <row r="212" spans="1:44" x14ac:dyDescent="0.25">
      <c r="A212" s="21" t="str">
        <f>IF(ISBLANK(Raw_Data!AX213),"",Raw_Data!AX213)</f>
        <v/>
      </c>
      <c r="B212" s="21" t="str">
        <f>IF(ISBLANK(Raw_Data!AU213),"",Raw_Data!AU213)</f>
        <v/>
      </c>
      <c r="C212" s="21" t="str">
        <f>IF(ISBLANK(Raw_Data!AV213),"",Raw_Data!AV213)</f>
        <v/>
      </c>
      <c r="D212" s="16" t="str">
        <f>IF(LEN(Raw_Data!D213)&gt;0,INDEX(ScoreArray,MATCH(Raw_Data!D213,NamedSets!$A$1:$A$7,0),2),"")</f>
        <v/>
      </c>
      <c r="E212" s="16" t="str">
        <f>IF(LEN(Raw_Data!E213)&gt;0,INDEX(ReverseScoreArray,MATCH(Raw_Data!E213,NamedSets!$D$1:$D$7,0),2),"")</f>
        <v/>
      </c>
      <c r="F212" s="16" t="str">
        <f>IF(LEN(Raw_Data!F213)&gt;0,INDEX(ScoreArray,MATCH(Raw_Data!F213,NamedSets!$A$1:$A$7,0),2),"")</f>
        <v/>
      </c>
      <c r="G212" s="16" t="str">
        <f>IF(LEN(Raw_Data!G213)&gt;0,INDEX(ScoreArray,MATCH(Raw_Data!G213,NamedSets!$A$1:$A$7,0),2),"")</f>
        <v/>
      </c>
      <c r="H212" s="16" t="str">
        <f>IF(LEN(Raw_Data!H213)&gt;0,INDEX(ScoreArray,MATCH(Raw_Data!H213,NamedSets!$A$1:$A$7,0),2),"")</f>
        <v/>
      </c>
      <c r="I212" s="16" t="str">
        <f>IF(LEN(Raw_Data!I213)&gt;0,INDEX(ScoreArray,MATCH(Raw_Data!I213,NamedSets!$A$1:$A$7,0),2),"")</f>
        <v/>
      </c>
      <c r="J212" s="16" t="str">
        <f>IF(LEN(Raw_Data!J213)&gt;0,INDEX(ScoreArray,MATCH(Raw_Data!J213,NamedSets!$A$1:$A$7,0),2),"")</f>
        <v/>
      </c>
      <c r="K212" s="16" t="str">
        <f>IF(LEN(Raw_Data!K213)&gt;0,INDEX(ScoreArray,MATCH(Raw_Data!K213,NamedSets!$A$1:$A$7,0),2),"")</f>
        <v/>
      </c>
      <c r="L212" s="16" t="str">
        <f>IF(LEN(Raw_Data!L213)&gt;0,INDEX(ScoreArray,MATCH(Raw_Data!L213,NamedSets!$A$1:$A$7,0),2),"")</f>
        <v/>
      </c>
      <c r="M212" s="16" t="str">
        <f>IF(LEN(Raw_Data!M213)&gt;0,INDEX(ScoreArray,MATCH(Raw_Data!M213,NamedSets!$A$1:$A$7,0),2),"")</f>
        <v/>
      </c>
      <c r="N212" s="16" t="str">
        <f>IF(LEN(Raw_Data!N213)&gt;0,INDEX(ReverseScoreArray,MATCH(Raw_Data!N213,NamedSets!$D$1:$D$7,0),2),"")</f>
        <v/>
      </c>
      <c r="O212" s="16" t="str">
        <f>IF(LEN(Raw_Data!O213)&gt;0,INDEX(ScoreArray,MATCH(Raw_Data!O213,NamedSets!$A$1:$A$7,0),2),"")</f>
        <v/>
      </c>
      <c r="P212" s="16" t="str">
        <f>IF(LEN(Raw_Data!P213)&gt;0,INDEX(ScoreArray,MATCH(Raw_Data!P213,NamedSets!$A$1:$A$7,0),2),"")</f>
        <v/>
      </c>
      <c r="Q212" s="16" t="str">
        <f>IF(LEN(Raw_Data!Q213)&gt;0,INDEX(ScoreArray,MATCH(Raw_Data!Q213,NamedSets!$A$1:$A$7,0),2),"")</f>
        <v/>
      </c>
      <c r="R212" s="16" t="str">
        <f>IF(LEN(Raw_Data!R213)&gt;0,INDEX(ScoreArray,MATCH(Raw_Data!R213,NamedSets!$A$1:$A$7,0),2),"")</f>
        <v/>
      </c>
      <c r="S212" s="16" t="str">
        <f>IF(LEN(Raw_Data!S213)&gt;0,INDEX(ScoreArray,MATCH(Raw_Data!S213,NamedSets!$A$1:$A$7,0),2),"")</f>
        <v/>
      </c>
      <c r="T212" s="16" t="str">
        <f>IF(LEN(Raw_Data!T213)&gt;0,INDEX(ScoreArray,MATCH(Raw_Data!T213,NamedSets!$A$1:$A$7,0),2),"")</f>
        <v/>
      </c>
      <c r="U212" s="16" t="str">
        <f>IF(LEN(Raw_Data!U213)&gt;0,INDEX(ScoreArray,MATCH(Raw_Data!U213,NamedSets!$A$1:$A$7,0),2),"")</f>
        <v/>
      </c>
      <c r="V212" s="16" t="str">
        <f>IF(LEN(Raw_Data!V213)&gt;0,INDEX(ScoreArray,MATCH(Raw_Data!V213,NamedSets!$A$1:$A$7,0),2),"")</f>
        <v/>
      </c>
      <c r="W212" s="16" t="str">
        <f>IF(LEN(Raw_Data!W213)&gt;0,INDEX(ScoreArray,MATCH(Raw_Data!W213,NamedSets!$A$1:$A$7,0),2),"")</f>
        <v/>
      </c>
      <c r="X212" s="16" t="str">
        <f>IF(LEN(Raw_Data!X213)&gt;0,INDEX(ScoreArray,MATCH(Raw_Data!X213,NamedSets!$A$1:$A$7,0),2),"")</f>
        <v/>
      </c>
      <c r="Y212" s="16" t="str">
        <f>IF(LEN(Raw_Data!Y213)&gt;0,INDEX(ScoreArray,MATCH(Raw_Data!Y213,NamedSets!$A$1:$A$7,0),2),"")</f>
        <v/>
      </c>
      <c r="Z212" s="16" t="str">
        <f>IF(LEN(Raw_Data!Z213)&gt;0,INDEX(ScoreArray,MATCH(Raw_Data!Z213,NamedSets!$A$1:$A$7,0),2),"")</f>
        <v/>
      </c>
      <c r="AA212" s="16" t="str">
        <f>IF(LEN(Raw_Data!AA213)&gt;0,INDEX(ScoreArray,MATCH(Raw_Data!AA213,NamedSets!$A$1:$A$7,0),2),"")</f>
        <v/>
      </c>
      <c r="AB212" s="16" t="str">
        <f>IF(LEN(Raw_Data!AB213)&gt;0,INDEX(ScoreArray,MATCH(Raw_Data!AB213,NamedSets!$A$1:$A$7,0),2),"")</f>
        <v/>
      </c>
      <c r="AC212" s="16" t="str">
        <f>IF(LEN(Raw_Data!AC213)&gt;0,INDEX(ScoreArray,MATCH(Raw_Data!AC213,NamedSets!$A$1:$A$7,0),2),"")</f>
        <v/>
      </c>
      <c r="AD212" s="16" t="str">
        <f>IF(LEN(Raw_Data!AD213)&gt;0,INDEX(ScoreArray,MATCH(Raw_Data!AD213,NamedSets!$A$1:$A$7,0),2),"")</f>
        <v/>
      </c>
      <c r="AE212" s="16" t="str">
        <f>IF(LEN(Raw_Data!AE213)&gt;0,INDEX(ScoreArray,MATCH(Raw_Data!AE213,NamedSets!$A$1:$A$7,0),2),"")</f>
        <v/>
      </c>
      <c r="AF212" s="16" t="str">
        <f>IF(LEN(Raw_Data!AF213)&gt;0,INDEX(ScoreArray,MATCH(Raw_Data!AF213,NamedSets!$A$1:$A$7,0),2),"")</f>
        <v/>
      </c>
      <c r="AG212" s="16" t="str">
        <f>IF(LEN(Raw_Data!AG213)&gt;0,INDEX(ScoreArray,MATCH(Raw_Data!AG213,NamedSets!$A$1:$A$7,0),2),"")</f>
        <v/>
      </c>
      <c r="AH212" s="16" t="str">
        <f>IF(LEN(Raw_Data!AH213)&gt;0,INDEX(ScoreArray,MATCH(Raw_Data!AH213,NamedSets!$A$1:$A$7,0),2),"")</f>
        <v/>
      </c>
      <c r="AI212" s="16" t="str">
        <f>IF(LEN(Raw_Data!AI213)&gt;0,INDEX(ScoreArray,MATCH(Raw_Data!AI213,NamedSets!$A$1:$A$7,0),2),"")</f>
        <v/>
      </c>
      <c r="AJ212" s="16" t="str">
        <f>IF(LEN(Raw_Data!AJ213)&gt;0,INDEX(ScoreArray,MATCH(Raw_Data!AJ213,NamedSets!$A$1:$A$7,0),2),"")</f>
        <v/>
      </c>
      <c r="AK212" s="16" t="str">
        <f>IF(LEN(Raw_Data!AK213)&gt;0,INDEX(ScoreArray,MATCH(Raw_Data!AK213,NamedSets!$A$1:$A$7,0),2),"")</f>
        <v/>
      </c>
      <c r="AL212" s="16" t="str">
        <f>IF(LEN(Raw_Data!AL213)&gt;0,INDEX(ScoreArray,MATCH(Raw_Data!AL213,NamedSets!$A$1:$A$7,0),2),"")</f>
        <v/>
      </c>
      <c r="AM212" s="16" t="str">
        <f>IF(LEN(Raw_Data!AM213)&gt;0,INDEX(ScoreArray,MATCH(Raw_Data!AM213,NamedSets!$A$1:$A$7,0),2),"")</f>
        <v/>
      </c>
      <c r="AN212" s="16" t="str">
        <f>IF(LEN(Raw_Data!AN213)&gt;0,INDEX(ScoreArray,MATCH(Raw_Data!AN213,NamedSets!$A$1:$A$7,0),2),"")</f>
        <v/>
      </c>
      <c r="AO212" s="16" t="str">
        <f>IF(LEN(Raw_Data!AO213)&gt;0,INDEX(ScoreArray,MATCH(Raw_Data!AO213,NamedSets!$A$1:$A$7,0),2),"")</f>
        <v/>
      </c>
      <c r="AP212" s="16" t="str">
        <f>IF(LEN(Raw_Data!AP213)&gt;0,INDEX(ScoreArray,MATCH(Raw_Data!AP213,NamedSets!$A$1:$A$7,0),2),"")</f>
        <v/>
      </c>
      <c r="AQ212" s="16" t="str">
        <f>IF(LEN(Raw_Data!AQ213)&gt;0,INDEX(ScoreArray,MATCH(Raw_Data!AQ213,NamedSets!$A$1:$A$7,0),2),"")</f>
        <v/>
      </c>
      <c r="AR212" s="16" t="str">
        <f>IF(LEN(Raw_Data!AR213)&gt;0,INDEX(ReverseScoreArray,MATCH(Raw_Data!AR213,NamedSets!$D$1:$D$7,0),2),"")</f>
        <v/>
      </c>
    </row>
    <row r="213" spans="1:44" x14ac:dyDescent="0.25">
      <c r="A213" s="21" t="str">
        <f>IF(ISBLANK(Raw_Data!AX214),"",Raw_Data!AX214)</f>
        <v/>
      </c>
      <c r="B213" s="21" t="str">
        <f>IF(ISBLANK(Raw_Data!AU214),"",Raw_Data!AU214)</f>
        <v/>
      </c>
      <c r="C213" s="21" t="str">
        <f>IF(ISBLANK(Raw_Data!AV214),"",Raw_Data!AV214)</f>
        <v/>
      </c>
      <c r="D213" s="16" t="str">
        <f>IF(LEN(Raw_Data!D214)&gt;0,INDEX(ScoreArray,MATCH(Raw_Data!D214,NamedSets!$A$1:$A$7,0),2),"")</f>
        <v/>
      </c>
      <c r="E213" s="16" t="str">
        <f>IF(LEN(Raw_Data!E214)&gt;0,INDEX(ReverseScoreArray,MATCH(Raw_Data!E214,NamedSets!$D$1:$D$7,0),2),"")</f>
        <v/>
      </c>
      <c r="F213" s="16" t="str">
        <f>IF(LEN(Raw_Data!F214)&gt;0,INDEX(ScoreArray,MATCH(Raw_Data!F214,NamedSets!$A$1:$A$7,0),2),"")</f>
        <v/>
      </c>
      <c r="G213" s="16" t="str">
        <f>IF(LEN(Raw_Data!G214)&gt;0,INDEX(ScoreArray,MATCH(Raw_Data!G214,NamedSets!$A$1:$A$7,0),2),"")</f>
        <v/>
      </c>
      <c r="H213" s="16" t="str">
        <f>IF(LEN(Raw_Data!H214)&gt;0,INDEX(ScoreArray,MATCH(Raw_Data!H214,NamedSets!$A$1:$A$7,0),2),"")</f>
        <v/>
      </c>
      <c r="I213" s="16" t="str">
        <f>IF(LEN(Raw_Data!I214)&gt;0,INDEX(ScoreArray,MATCH(Raw_Data!I214,NamedSets!$A$1:$A$7,0),2),"")</f>
        <v/>
      </c>
      <c r="J213" s="16" t="str">
        <f>IF(LEN(Raw_Data!J214)&gt;0,INDEX(ScoreArray,MATCH(Raw_Data!J214,NamedSets!$A$1:$A$7,0),2),"")</f>
        <v/>
      </c>
      <c r="K213" s="16" t="str">
        <f>IF(LEN(Raw_Data!K214)&gt;0,INDEX(ScoreArray,MATCH(Raw_Data!K214,NamedSets!$A$1:$A$7,0),2),"")</f>
        <v/>
      </c>
      <c r="L213" s="16" t="str">
        <f>IF(LEN(Raw_Data!L214)&gt;0,INDEX(ScoreArray,MATCH(Raw_Data!L214,NamedSets!$A$1:$A$7,0),2),"")</f>
        <v/>
      </c>
      <c r="M213" s="16" t="str">
        <f>IF(LEN(Raw_Data!M214)&gt;0,INDEX(ScoreArray,MATCH(Raw_Data!M214,NamedSets!$A$1:$A$7,0),2),"")</f>
        <v/>
      </c>
      <c r="N213" s="16" t="str">
        <f>IF(LEN(Raw_Data!N214)&gt;0,INDEX(ReverseScoreArray,MATCH(Raw_Data!N214,NamedSets!$D$1:$D$7,0),2),"")</f>
        <v/>
      </c>
      <c r="O213" s="16" t="str">
        <f>IF(LEN(Raw_Data!O214)&gt;0,INDEX(ScoreArray,MATCH(Raw_Data!O214,NamedSets!$A$1:$A$7,0),2),"")</f>
        <v/>
      </c>
      <c r="P213" s="16" t="str">
        <f>IF(LEN(Raw_Data!P214)&gt;0,INDEX(ScoreArray,MATCH(Raw_Data!P214,NamedSets!$A$1:$A$7,0),2),"")</f>
        <v/>
      </c>
      <c r="Q213" s="16" t="str">
        <f>IF(LEN(Raw_Data!Q214)&gt;0,INDEX(ScoreArray,MATCH(Raw_Data!Q214,NamedSets!$A$1:$A$7,0),2),"")</f>
        <v/>
      </c>
      <c r="R213" s="16" t="str">
        <f>IF(LEN(Raw_Data!R214)&gt;0,INDEX(ScoreArray,MATCH(Raw_Data!R214,NamedSets!$A$1:$A$7,0),2),"")</f>
        <v/>
      </c>
      <c r="S213" s="16" t="str">
        <f>IF(LEN(Raw_Data!S214)&gt;0,INDEX(ScoreArray,MATCH(Raw_Data!S214,NamedSets!$A$1:$A$7,0),2),"")</f>
        <v/>
      </c>
      <c r="T213" s="16" t="str">
        <f>IF(LEN(Raw_Data!T214)&gt;0,INDEX(ScoreArray,MATCH(Raw_Data!T214,NamedSets!$A$1:$A$7,0),2),"")</f>
        <v/>
      </c>
      <c r="U213" s="16" t="str">
        <f>IF(LEN(Raw_Data!U214)&gt;0,INDEX(ScoreArray,MATCH(Raw_Data!U214,NamedSets!$A$1:$A$7,0),2),"")</f>
        <v/>
      </c>
      <c r="V213" s="16" t="str">
        <f>IF(LEN(Raw_Data!V214)&gt;0,INDEX(ScoreArray,MATCH(Raw_Data!V214,NamedSets!$A$1:$A$7,0),2),"")</f>
        <v/>
      </c>
      <c r="W213" s="16" t="str">
        <f>IF(LEN(Raw_Data!W214)&gt;0,INDEX(ScoreArray,MATCH(Raw_Data!W214,NamedSets!$A$1:$A$7,0),2),"")</f>
        <v/>
      </c>
      <c r="X213" s="16" t="str">
        <f>IF(LEN(Raw_Data!X214)&gt;0,INDEX(ScoreArray,MATCH(Raw_Data!X214,NamedSets!$A$1:$A$7,0),2),"")</f>
        <v/>
      </c>
      <c r="Y213" s="16" t="str">
        <f>IF(LEN(Raw_Data!Y214)&gt;0,INDEX(ScoreArray,MATCH(Raw_Data!Y214,NamedSets!$A$1:$A$7,0),2),"")</f>
        <v/>
      </c>
      <c r="Z213" s="16" t="str">
        <f>IF(LEN(Raw_Data!Z214)&gt;0,INDEX(ScoreArray,MATCH(Raw_Data!Z214,NamedSets!$A$1:$A$7,0),2),"")</f>
        <v/>
      </c>
      <c r="AA213" s="16" t="str">
        <f>IF(LEN(Raw_Data!AA214)&gt;0,INDEX(ScoreArray,MATCH(Raw_Data!AA214,NamedSets!$A$1:$A$7,0),2),"")</f>
        <v/>
      </c>
      <c r="AB213" s="16" t="str">
        <f>IF(LEN(Raw_Data!AB214)&gt;0,INDEX(ScoreArray,MATCH(Raw_Data!AB214,NamedSets!$A$1:$A$7,0),2),"")</f>
        <v/>
      </c>
      <c r="AC213" s="16" t="str">
        <f>IF(LEN(Raw_Data!AC214)&gt;0,INDEX(ScoreArray,MATCH(Raw_Data!AC214,NamedSets!$A$1:$A$7,0),2),"")</f>
        <v/>
      </c>
      <c r="AD213" s="16" t="str">
        <f>IF(LEN(Raw_Data!AD214)&gt;0,INDEX(ScoreArray,MATCH(Raw_Data!AD214,NamedSets!$A$1:$A$7,0),2),"")</f>
        <v/>
      </c>
      <c r="AE213" s="16" t="str">
        <f>IF(LEN(Raw_Data!AE214)&gt;0,INDEX(ScoreArray,MATCH(Raw_Data!AE214,NamedSets!$A$1:$A$7,0),2),"")</f>
        <v/>
      </c>
      <c r="AF213" s="16" t="str">
        <f>IF(LEN(Raw_Data!AF214)&gt;0,INDEX(ScoreArray,MATCH(Raw_Data!AF214,NamedSets!$A$1:$A$7,0),2),"")</f>
        <v/>
      </c>
      <c r="AG213" s="16" t="str">
        <f>IF(LEN(Raw_Data!AG214)&gt;0,INDEX(ScoreArray,MATCH(Raw_Data!AG214,NamedSets!$A$1:$A$7,0),2),"")</f>
        <v/>
      </c>
      <c r="AH213" s="16" t="str">
        <f>IF(LEN(Raw_Data!AH214)&gt;0,INDEX(ScoreArray,MATCH(Raw_Data!AH214,NamedSets!$A$1:$A$7,0),2),"")</f>
        <v/>
      </c>
      <c r="AI213" s="16" t="str">
        <f>IF(LEN(Raw_Data!AI214)&gt;0,INDEX(ScoreArray,MATCH(Raw_Data!AI214,NamedSets!$A$1:$A$7,0),2),"")</f>
        <v/>
      </c>
      <c r="AJ213" s="16" t="str">
        <f>IF(LEN(Raw_Data!AJ214)&gt;0,INDEX(ScoreArray,MATCH(Raw_Data!AJ214,NamedSets!$A$1:$A$7,0),2),"")</f>
        <v/>
      </c>
      <c r="AK213" s="16" t="str">
        <f>IF(LEN(Raw_Data!AK214)&gt;0,INDEX(ScoreArray,MATCH(Raw_Data!AK214,NamedSets!$A$1:$A$7,0),2),"")</f>
        <v/>
      </c>
      <c r="AL213" s="16" t="str">
        <f>IF(LEN(Raw_Data!AL214)&gt;0,INDEX(ScoreArray,MATCH(Raw_Data!AL214,NamedSets!$A$1:$A$7,0),2),"")</f>
        <v/>
      </c>
      <c r="AM213" s="16" t="str">
        <f>IF(LEN(Raw_Data!AM214)&gt;0,INDEX(ScoreArray,MATCH(Raw_Data!AM214,NamedSets!$A$1:$A$7,0),2),"")</f>
        <v/>
      </c>
      <c r="AN213" s="16" t="str">
        <f>IF(LEN(Raw_Data!AN214)&gt;0,INDEX(ScoreArray,MATCH(Raw_Data!AN214,NamedSets!$A$1:$A$7,0),2),"")</f>
        <v/>
      </c>
      <c r="AO213" s="16" t="str">
        <f>IF(LEN(Raw_Data!AO214)&gt;0,INDEX(ScoreArray,MATCH(Raw_Data!AO214,NamedSets!$A$1:$A$7,0),2),"")</f>
        <v/>
      </c>
      <c r="AP213" s="16" t="str">
        <f>IF(LEN(Raw_Data!AP214)&gt;0,INDEX(ScoreArray,MATCH(Raw_Data!AP214,NamedSets!$A$1:$A$7,0),2),"")</f>
        <v/>
      </c>
      <c r="AQ213" s="16" t="str">
        <f>IF(LEN(Raw_Data!AQ214)&gt;0,INDEX(ScoreArray,MATCH(Raw_Data!AQ214,NamedSets!$A$1:$A$7,0),2),"")</f>
        <v/>
      </c>
      <c r="AR213" s="16" t="str">
        <f>IF(LEN(Raw_Data!AR214)&gt;0,INDEX(ReverseScoreArray,MATCH(Raw_Data!AR214,NamedSets!$D$1:$D$7,0),2),"")</f>
        <v/>
      </c>
    </row>
    <row r="214" spans="1:44" x14ac:dyDescent="0.25">
      <c r="A214" s="21" t="str">
        <f>IF(ISBLANK(Raw_Data!AX215),"",Raw_Data!AX215)</f>
        <v/>
      </c>
      <c r="B214" s="21" t="str">
        <f>IF(ISBLANK(Raw_Data!AU215),"",Raw_Data!AU215)</f>
        <v/>
      </c>
      <c r="C214" s="21" t="str">
        <f>IF(ISBLANK(Raw_Data!AV215),"",Raw_Data!AV215)</f>
        <v/>
      </c>
      <c r="D214" s="16" t="str">
        <f>IF(LEN(Raw_Data!D215)&gt;0,INDEX(ScoreArray,MATCH(Raw_Data!D215,NamedSets!$A$1:$A$7,0),2),"")</f>
        <v/>
      </c>
      <c r="E214" s="16" t="str">
        <f>IF(LEN(Raw_Data!E215)&gt;0,INDEX(ReverseScoreArray,MATCH(Raw_Data!E215,NamedSets!$D$1:$D$7,0),2),"")</f>
        <v/>
      </c>
      <c r="F214" s="16" t="str">
        <f>IF(LEN(Raw_Data!F215)&gt;0,INDEX(ScoreArray,MATCH(Raw_Data!F215,NamedSets!$A$1:$A$7,0),2),"")</f>
        <v/>
      </c>
      <c r="G214" s="16" t="str">
        <f>IF(LEN(Raw_Data!G215)&gt;0,INDEX(ScoreArray,MATCH(Raw_Data!G215,NamedSets!$A$1:$A$7,0),2),"")</f>
        <v/>
      </c>
      <c r="H214" s="16" t="str">
        <f>IF(LEN(Raw_Data!H215)&gt;0,INDEX(ScoreArray,MATCH(Raw_Data!H215,NamedSets!$A$1:$A$7,0),2),"")</f>
        <v/>
      </c>
      <c r="I214" s="16" t="str">
        <f>IF(LEN(Raw_Data!I215)&gt;0,INDEX(ScoreArray,MATCH(Raw_Data!I215,NamedSets!$A$1:$A$7,0),2),"")</f>
        <v/>
      </c>
      <c r="J214" s="16" t="str">
        <f>IF(LEN(Raw_Data!J215)&gt;0,INDEX(ScoreArray,MATCH(Raw_Data!J215,NamedSets!$A$1:$A$7,0),2),"")</f>
        <v/>
      </c>
      <c r="K214" s="16" t="str">
        <f>IF(LEN(Raw_Data!K215)&gt;0,INDEX(ScoreArray,MATCH(Raw_Data!K215,NamedSets!$A$1:$A$7,0),2),"")</f>
        <v/>
      </c>
      <c r="L214" s="16" t="str">
        <f>IF(LEN(Raw_Data!L215)&gt;0,INDEX(ScoreArray,MATCH(Raw_Data!L215,NamedSets!$A$1:$A$7,0),2),"")</f>
        <v/>
      </c>
      <c r="M214" s="16" t="str">
        <f>IF(LEN(Raw_Data!M215)&gt;0,INDEX(ScoreArray,MATCH(Raw_Data!M215,NamedSets!$A$1:$A$7,0),2),"")</f>
        <v/>
      </c>
      <c r="N214" s="16" t="str">
        <f>IF(LEN(Raw_Data!N215)&gt;0,INDEX(ReverseScoreArray,MATCH(Raw_Data!N215,NamedSets!$D$1:$D$7,0),2),"")</f>
        <v/>
      </c>
      <c r="O214" s="16" t="str">
        <f>IF(LEN(Raw_Data!O215)&gt;0,INDEX(ScoreArray,MATCH(Raw_Data!O215,NamedSets!$A$1:$A$7,0),2),"")</f>
        <v/>
      </c>
      <c r="P214" s="16" t="str">
        <f>IF(LEN(Raw_Data!P215)&gt;0,INDEX(ScoreArray,MATCH(Raw_Data!P215,NamedSets!$A$1:$A$7,0),2),"")</f>
        <v/>
      </c>
      <c r="Q214" s="16" t="str">
        <f>IF(LEN(Raw_Data!Q215)&gt;0,INDEX(ScoreArray,MATCH(Raw_Data!Q215,NamedSets!$A$1:$A$7,0),2),"")</f>
        <v/>
      </c>
      <c r="R214" s="16" t="str">
        <f>IF(LEN(Raw_Data!R215)&gt;0,INDEX(ScoreArray,MATCH(Raw_Data!R215,NamedSets!$A$1:$A$7,0),2),"")</f>
        <v/>
      </c>
      <c r="S214" s="16" t="str">
        <f>IF(LEN(Raw_Data!S215)&gt;0,INDEX(ScoreArray,MATCH(Raw_Data!S215,NamedSets!$A$1:$A$7,0),2),"")</f>
        <v/>
      </c>
      <c r="T214" s="16" t="str">
        <f>IF(LEN(Raw_Data!T215)&gt;0,INDEX(ScoreArray,MATCH(Raw_Data!T215,NamedSets!$A$1:$A$7,0),2),"")</f>
        <v/>
      </c>
      <c r="U214" s="16" t="str">
        <f>IF(LEN(Raw_Data!U215)&gt;0,INDEX(ScoreArray,MATCH(Raw_Data!U215,NamedSets!$A$1:$A$7,0),2),"")</f>
        <v/>
      </c>
      <c r="V214" s="16" t="str">
        <f>IF(LEN(Raw_Data!V215)&gt;0,INDEX(ScoreArray,MATCH(Raw_Data!V215,NamedSets!$A$1:$A$7,0),2),"")</f>
        <v/>
      </c>
      <c r="W214" s="16" t="str">
        <f>IF(LEN(Raw_Data!W215)&gt;0,INDEX(ScoreArray,MATCH(Raw_Data!W215,NamedSets!$A$1:$A$7,0),2),"")</f>
        <v/>
      </c>
      <c r="X214" s="16" t="str">
        <f>IF(LEN(Raw_Data!X215)&gt;0,INDEX(ScoreArray,MATCH(Raw_Data!X215,NamedSets!$A$1:$A$7,0),2),"")</f>
        <v/>
      </c>
      <c r="Y214" s="16" t="str">
        <f>IF(LEN(Raw_Data!Y215)&gt;0,INDEX(ScoreArray,MATCH(Raw_Data!Y215,NamedSets!$A$1:$A$7,0),2),"")</f>
        <v/>
      </c>
      <c r="Z214" s="16" t="str">
        <f>IF(LEN(Raw_Data!Z215)&gt;0,INDEX(ScoreArray,MATCH(Raw_Data!Z215,NamedSets!$A$1:$A$7,0),2),"")</f>
        <v/>
      </c>
      <c r="AA214" s="16" t="str">
        <f>IF(LEN(Raw_Data!AA215)&gt;0,INDEX(ScoreArray,MATCH(Raw_Data!AA215,NamedSets!$A$1:$A$7,0),2),"")</f>
        <v/>
      </c>
      <c r="AB214" s="16" t="str">
        <f>IF(LEN(Raw_Data!AB215)&gt;0,INDEX(ScoreArray,MATCH(Raw_Data!AB215,NamedSets!$A$1:$A$7,0),2),"")</f>
        <v/>
      </c>
      <c r="AC214" s="16" t="str">
        <f>IF(LEN(Raw_Data!AC215)&gt;0,INDEX(ScoreArray,MATCH(Raw_Data!AC215,NamedSets!$A$1:$A$7,0),2),"")</f>
        <v/>
      </c>
      <c r="AD214" s="16" t="str">
        <f>IF(LEN(Raw_Data!AD215)&gt;0,INDEX(ScoreArray,MATCH(Raw_Data!AD215,NamedSets!$A$1:$A$7,0),2),"")</f>
        <v/>
      </c>
      <c r="AE214" s="16" t="str">
        <f>IF(LEN(Raw_Data!AE215)&gt;0,INDEX(ScoreArray,MATCH(Raw_Data!AE215,NamedSets!$A$1:$A$7,0),2),"")</f>
        <v/>
      </c>
      <c r="AF214" s="16" t="str">
        <f>IF(LEN(Raw_Data!AF215)&gt;0,INDEX(ScoreArray,MATCH(Raw_Data!AF215,NamedSets!$A$1:$A$7,0),2),"")</f>
        <v/>
      </c>
      <c r="AG214" s="16" t="str">
        <f>IF(LEN(Raw_Data!AG215)&gt;0,INDEX(ScoreArray,MATCH(Raw_Data!AG215,NamedSets!$A$1:$A$7,0),2),"")</f>
        <v/>
      </c>
      <c r="AH214" s="16" t="str">
        <f>IF(LEN(Raw_Data!AH215)&gt;0,INDEX(ScoreArray,MATCH(Raw_Data!AH215,NamedSets!$A$1:$A$7,0),2),"")</f>
        <v/>
      </c>
      <c r="AI214" s="16" t="str">
        <f>IF(LEN(Raw_Data!AI215)&gt;0,INDEX(ScoreArray,MATCH(Raw_Data!AI215,NamedSets!$A$1:$A$7,0),2),"")</f>
        <v/>
      </c>
      <c r="AJ214" s="16" t="str">
        <f>IF(LEN(Raw_Data!AJ215)&gt;0,INDEX(ScoreArray,MATCH(Raw_Data!AJ215,NamedSets!$A$1:$A$7,0),2),"")</f>
        <v/>
      </c>
      <c r="AK214" s="16" t="str">
        <f>IF(LEN(Raw_Data!AK215)&gt;0,INDEX(ScoreArray,MATCH(Raw_Data!AK215,NamedSets!$A$1:$A$7,0),2),"")</f>
        <v/>
      </c>
      <c r="AL214" s="16" t="str">
        <f>IF(LEN(Raw_Data!AL215)&gt;0,INDEX(ScoreArray,MATCH(Raw_Data!AL215,NamedSets!$A$1:$A$7,0),2),"")</f>
        <v/>
      </c>
      <c r="AM214" s="16" t="str">
        <f>IF(LEN(Raw_Data!AM215)&gt;0,INDEX(ScoreArray,MATCH(Raw_Data!AM215,NamedSets!$A$1:$A$7,0),2),"")</f>
        <v/>
      </c>
      <c r="AN214" s="16" t="str">
        <f>IF(LEN(Raw_Data!AN215)&gt;0,INDEX(ScoreArray,MATCH(Raw_Data!AN215,NamedSets!$A$1:$A$7,0),2),"")</f>
        <v/>
      </c>
      <c r="AO214" s="16" t="str">
        <f>IF(LEN(Raw_Data!AO215)&gt;0,INDEX(ScoreArray,MATCH(Raw_Data!AO215,NamedSets!$A$1:$A$7,0),2),"")</f>
        <v/>
      </c>
      <c r="AP214" s="16" t="str">
        <f>IF(LEN(Raw_Data!AP215)&gt;0,INDEX(ScoreArray,MATCH(Raw_Data!AP215,NamedSets!$A$1:$A$7,0),2),"")</f>
        <v/>
      </c>
      <c r="AQ214" s="16" t="str">
        <f>IF(LEN(Raw_Data!AQ215)&gt;0,INDEX(ScoreArray,MATCH(Raw_Data!AQ215,NamedSets!$A$1:$A$7,0),2),"")</f>
        <v/>
      </c>
      <c r="AR214" s="16" t="str">
        <f>IF(LEN(Raw_Data!AR215)&gt;0,INDEX(ReverseScoreArray,MATCH(Raw_Data!AR215,NamedSets!$D$1:$D$7,0),2),"")</f>
        <v/>
      </c>
    </row>
    <row r="215" spans="1:44" x14ac:dyDescent="0.25">
      <c r="A215" s="21" t="str">
        <f>IF(ISBLANK(Raw_Data!AX216),"",Raw_Data!AX216)</f>
        <v/>
      </c>
      <c r="B215" s="21" t="str">
        <f>IF(ISBLANK(Raw_Data!AU216),"",Raw_Data!AU216)</f>
        <v/>
      </c>
      <c r="C215" s="21" t="str">
        <f>IF(ISBLANK(Raw_Data!AV216),"",Raw_Data!AV216)</f>
        <v/>
      </c>
      <c r="D215" s="16" t="str">
        <f>IF(LEN(Raw_Data!D216)&gt;0,INDEX(ScoreArray,MATCH(Raw_Data!D216,NamedSets!$A$1:$A$7,0),2),"")</f>
        <v/>
      </c>
      <c r="E215" s="16" t="str">
        <f>IF(LEN(Raw_Data!E216)&gt;0,INDEX(ReverseScoreArray,MATCH(Raw_Data!E216,NamedSets!$D$1:$D$7,0),2),"")</f>
        <v/>
      </c>
      <c r="F215" s="16" t="str">
        <f>IF(LEN(Raw_Data!F216)&gt;0,INDEX(ScoreArray,MATCH(Raw_Data!F216,NamedSets!$A$1:$A$7,0),2),"")</f>
        <v/>
      </c>
      <c r="G215" s="16" t="str">
        <f>IF(LEN(Raw_Data!G216)&gt;0,INDEX(ScoreArray,MATCH(Raw_Data!G216,NamedSets!$A$1:$A$7,0),2),"")</f>
        <v/>
      </c>
      <c r="H215" s="16" t="str">
        <f>IF(LEN(Raw_Data!H216)&gt;0,INDEX(ScoreArray,MATCH(Raw_Data!H216,NamedSets!$A$1:$A$7,0),2),"")</f>
        <v/>
      </c>
      <c r="I215" s="16" t="str">
        <f>IF(LEN(Raw_Data!I216)&gt;0,INDEX(ScoreArray,MATCH(Raw_Data!I216,NamedSets!$A$1:$A$7,0),2),"")</f>
        <v/>
      </c>
      <c r="J215" s="16" t="str">
        <f>IF(LEN(Raw_Data!J216)&gt;0,INDEX(ScoreArray,MATCH(Raw_Data!J216,NamedSets!$A$1:$A$7,0),2),"")</f>
        <v/>
      </c>
      <c r="K215" s="16" t="str">
        <f>IF(LEN(Raw_Data!K216)&gt;0,INDEX(ScoreArray,MATCH(Raw_Data!K216,NamedSets!$A$1:$A$7,0),2),"")</f>
        <v/>
      </c>
      <c r="L215" s="16" t="str">
        <f>IF(LEN(Raw_Data!L216)&gt;0,INDEX(ScoreArray,MATCH(Raw_Data!L216,NamedSets!$A$1:$A$7,0),2),"")</f>
        <v/>
      </c>
      <c r="M215" s="16" t="str">
        <f>IF(LEN(Raw_Data!M216)&gt;0,INDEX(ScoreArray,MATCH(Raw_Data!M216,NamedSets!$A$1:$A$7,0),2),"")</f>
        <v/>
      </c>
      <c r="N215" s="16" t="str">
        <f>IF(LEN(Raw_Data!N216)&gt;0,INDEX(ReverseScoreArray,MATCH(Raw_Data!N216,NamedSets!$D$1:$D$7,0),2),"")</f>
        <v/>
      </c>
      <c r="O215" s="16" t="str">
        <f>IF(LEN(Raw_Data!O216)&gt;0,INDEX(ScoreArray,MATCH(Raw_Data!O216,NamedSets!$A$1:$A$7,0),2),"")</f>
        <v/>
      </c>
      <c r="P215" s="16" t="str">
        <f>IF(LEN(Raw_Data!P216)&gt;0,INDEX(ScoreArray,MATCH(Raw_Data!P216,NamedSets!$A$1:$A$7,0),2),"")</f>
        <v/>
      </c>
      <c r="Q215" s="16" t="str">
        <f>IF(LEN(Raw_Data!Q216)&gt;0,INDEX(ScoreArray,MATCH(Raw_Data!Q216,NamedSets!$A$1:$A$7,0),2),"")</f>
        <v/>
      </c>
      <c r="R215" s="16" t="str">
        <f>IF(LEN(Raw_Data!R216)&gt;0,INDEX(ScoreArray,MATCH(Raw_Data!R216,NamedSets!$A$1:$A$7,0),2),"")</f>
        <v/>
      </c>
      <c r="S215" s="16" t="str">
        <f>IF(LEN(Raw_Data!S216)&gt;0,INDEX(ScoreArray,MATCH(Raw_Data!S216,NamedSets!$A$1:$A$7,0),2),"")</f>
        <v/>
      </c>
      <c r="T215" s="16" t="str">
        <f>IF(LEN(Raw_Data!T216)&gt;0,INDEX(ScoreArray,MATCH(Raw_Data!T216,NamedSets!$A$1:$A$7,0),2),"")</f>
        <v/>
      </c>
      <c r="U215" s="16" t="str">
        <f>IF(LEN(Raw_Data!U216)&gt;0,INDEX(ScoreArray,MATCH(Raw_Data!U216,NamedSets!$A$1:$A$7,0),2),"")</f>
        <v/>
      </c>
      <c r="V215" s="16" t="str">
        <f>IF(LEN(Raw_Data!V216)&gt;0,INDEX(ScoreArray,MATCH(Raw_Data!V216,NamedSets!$A$1:$A$7,0),2),"")</f>
        <v/>
      </c>
      <c r="W215" s="16" t="str">
        <f>IF(LEN(Raw_Data!W216)&gt;0,INDEX(ScoreArray,MATCH(Raw_Data!W216,NamedSets!$A$1:$A$7,0),2),"")</f>
        <v/>
      </c>
      <c r="X215" s="16" t="str">
        <f>IF(LEN(Raw_Data!X216)&gt;0,INDEX(ScoreArray,MATCH(Raw_Data!X216,NamedSets!$A$1:$A$7,0),2),"")</f>
        <v/>
      </c>
      <c r="Y215" s="16" t="str">
        <f>IF(LEN(Raw_Data!Y216)&gt;0,INDEX(ScoreArray,MATCH(Raw_Data!Y216,NamedSets!$A$1:$A$7,0),2),"")</f>
        <v/>
      </c>
      <c r="Z215" s="16" t="str">
        <f>IF(LEN(Raw_Data!Z216)&gt;0,INDEX(ScoreArray,MATCH(Raw_Data!Z216,NamedSets!$A$1:$A$7,0),2),"")</f>
        <v/>
      </c>
      <c r="AA215" s="16" t="str">
        <f>IF(LEN(Raw_Data!AA216)&gt;0,INDEX(ScoreArray,MATCH(Raw_Data!AA216,NamedSets!$A$1:$A$7,0),2),"")</f>
        <v/>
      </c>
      <c r="AB215" s="16" t="str">
        <f>IF(LEN(Raw_Data!AB216)&gt;0,INDEX(ScoreArray,MATCH(Raw_Data!AB216,NamedSets!$A$1:$A$7,0),2),"")</f>
        <v/>
      </c>
      <c r="AC215" s="16" t="str">
        <f>IF(LEN(Raw_Data!AC216)&gt;0,INDEX(ScoreArray,MATCH(Raw_Data!AC216,NamedSets!$A$1:$A$7,0),2),"")</f>
        <v/>
      </c>
      <c r="AD215" s="16" t="str">
        <f>IF(LEN(Raw_Data!AD216)&gt;0,INDEX(ScoreArray,MATCH(Raw_Data!AD216,NamedSets!$A$1:$A$7,0),2),"")</f>
        <v/>
      </c>
      <c r="AE215" s="16" t="str">
        <f>IF(LEN(Raw_Data!AE216)&gt;0,INDEX(ScoreArray,MATCH(Raw_Data!AE216,NamedSets!$A$1:$A$7,0),2),"")</f>
        <v/>
      </c>
      <c r="AF215" s="16" t="str">
        <f>IF(LEN(Raw_Data!AF216)&gt;0,INDEX(ScoreArray,MATCH(Raw_Data!AF216,NamedSets!$A$1:$A$7,0),2),"")</f>
        <v/>
      </c>
      <c r="AG215" s="16" t="str">
        <f>IF(LEN(Raw_Data!AG216)&gt;0,INDEX(ScoreArray,MATCH(Raw_Data!AG216,NamedSets!$A$1:$A$7,0),2),"")</f>
        <v/>
      </c>
      <c r="AH215" s="16" t="str">
        <f>IF(LEN(Raw_Data!AH216)&gt;0,INDEX(ScoreArray,MATCH(Raw_Data!AH216,NamedSets!$A$1:$A$7,0),2),"")</f>
        <v/>
      </c>
      <c r="AI215" s="16" t="str">
        <f>IF(LEN(Raw_Data!AI216)&gt;0,INDEX(ScoreArray,MATCH(Raw_Data!AI216,NamedSets!$A$1:$A$7,0),2),"")</f>
        <v/>
      </c>
      <c r="AJ215" s="16" t="str">
        <f>IF(LEN(Raw_Data!AJ216)&gt;0,INDEX(ScoreArray,MATCH(Raw_Data!AJ216,NamedSets!$A$1:$A$7,0),2),"")</f>
        <v/>
      </c>
      <c r="AK215" s="16" t="str">
        <f>IF(LEN(Raw_Data!AK216)&gt;0,INDEX(ScoreArray,MATCH(Raw_Data!AK216,NamedSets!$A$1:$A$7,0),2),"")</f>
        <v/>
      </c>
      <c r="AL215" s="16" t="str">
        <f>IF(LEN(Raw_Data!AL216)&gt;0,INDEX(ScoreArray,MATCH(Raw_Data!AL216,NamedSets!$A$1:$A$7,0),2),"")</f>
        <v/>
      </c>
      <c r="AM215" s="16" t="str">
        <f>IF(LEN(Raw_Data!AM216)&gt;0,INDEX(ScoreArray,MATCH(Raw_Data!AM216,NamedSets!$A$1:$A$7,0),2),"")</f>
        <v/>
      </c>
      <c r="AN215" s="16" t="str">
        <f>IF(LEN(Raw_Data!AN216)&gt;0,INDEX(ScoreArray,MATCH(Raw_Data!AN216,NamedSets!$A$1:$A$7,0),2),"")</f>
        <v/>
      </c>
      <c r="AO215" s="16" t="str">
        <f>IF(LEN(Raw_Data!AO216)&gt;0,INDEX(ScoreArray,MATCH(Raw_Data!AO216,NamedSets!$A$1:$A$7,0),2),"")</f>
        <v/>
      </c>
      <c r="AP215" s="16" t="str">
        <f>IF(LEN(Raw_Data!AP216)&gt;0,INDEX(ScoreArray,MATCH(Raw_Data!AP216,NamedSets!$A$1:$A$7,0),2),"")</f>
        <v/>
      </c>
      <c r="AQ215" s="16" t="str">
        <f>IF(LEN(Raw_Data!AQ216)&gt;0,INDEX(ScoreArray,MATCH(Raw_Data!AQ216,NamedSets!$A$1:$A$7,0),2),"")</f>
        <v/>
      </c>
      <c r="AR215" s="16" t="str">
        <f>IF(LEN(Raw_Data!AR216)&gt;0,INDEX(ReverseScoreArray,MATCH(Raw_Data!AR216,NamedSets!$D$1:$D$7,0),2),"")</f>
        <v/>
      </c>
    </row>
    <row r="216" spans="1:44" x14ac:dyDescent="0.25">
      <c r="A216" s="21" t="str">
        <f>IF(ISBLANK(Raw_Data!AX217),"",Raw_Data!AX217)</f>
        <v/>
      </c>
      <c r="B216" s="21" t="str">
        <f>IF(ISBLANK(Raw_Data!AU217),"",Raw_Data!AU217)</f>
        <v/>
      </c>
      <c r="C216" s="21" t="str">
        <f>IF(ISBLANK(Raw_Data!AV217),"",Raw_Data!AV217)</f>
        <v/>
      </c>
      <c r="D216" s="16" t="str">
        <f>IF(LEN(Raw_Data!D217)&gt;0,INDEX(ScoreArray,MATCH(Raw_Data!D217,NamedSets!$A$1:$A$7,0),2),"")</f>
        <v/>
      </c>
      <c r="E216" s="16" t="str">
        <f>IF(LEN(Raw_Data!E217)&gt;0,INDEX(ReverseScoreArray,MATCH(Raw_Data!E217,NamedSets!$D$1:$D$7,0),2),"")</f>
        <v/>
      </c>
      <c r="F216" s="16" t="str">
        <f>IF(LEN(Raw_Data!F217)&gt;0,INDEX(ScoreArray,MATCH(Raw_Data!F217,NamedSets!$A$1:$A$7,0),2),"")</f>
        <v/>
      </c>
      <c r="G216" s="16" t="str">
        <f>IF(LEN(Raw_Data!G217)&gt;0,INDEX(ScoreArray,MATCH(Raw_Data!G217,NamedSets!$A$1:$A$7,0),2),"")</f>
        <v/>
      </c>
      <c r="H216" s="16" t="str">
        <f>IF(LEN(Raw_Data!H217)&gt;0,INDEX(ScoreArray,MATCH(Raw_Data!H217,NamedSets!$A$1:$A$7,0),2),"")</f>
        <v/>
      </c>
      <c r="I216" s="16" t="str">
        <f>IF(LEN(Raw_Data!I217)&gt;0,INDEX(ScoreArray,MATCH(Raw_Data!I217,NamedSets!$A$1:$A$7,0),2),"")</f>
        <v/>
      </c>
      <c r="J216" s="16" t="str">
        <f>IF(LEN(Raw_Data!J217)&gt;0,INDEX(ScoreArray,MATCH(Raw_Data!J217,NamedSets!$A$1:$A$7,0),2),"")</f>
        <v/>
      </c>
      <c r="K216" s="16" t="str">
        <f>IF(LEN(Raw_Data!K217)&gt;0,INDEX(ScoreArray,MATCH(Raw_Data!K217,NamedSets!$A$1:$A$7,0),2),"")</f>
        <v/>
      </c>
      <c r="L216" s="16" t="str">
        <f>IF(LEN(Raw_Data!L217)&gt;0,INDEX(ScoreArray,MATCH(Raw_Data!L217,NamedSets!$A$1:$A$7,0),2),"")</f>
        <v/>
      </c>
      <c r="M216" s="16" t="str">
        <f>IF(LEN(Raw_Data!M217)&gt;0,INDEX(ScoreArray,MATCH(Raw_Data!M217,NamedSets!$A$1:$A$7,0),2),"")</f>
        <v/>
      </c>
      <c r="N216" s="16" t="str">
        <f>IF(LEN(Raw_Data!N217)&gt;0,INDEX(ReverseScoreArray,MATCH(Raw_Data!N217,NamedSets!$D$1:$D$7,0),2),"")</f>
        <v/>
      </c>
      <c r="O216" s="16" t="str">
        <f>IF(LEN(Raw_Data!O217)&gt;0,INDEX(ScoreArray,MATCH(Raw_Data!O217,NamedSets!$A$1:$A$7,0),2),"")</f>
        <v/>
      </c>
      <c r="P216" s="16" t="str">
        <f>IF(LEN(Raw_Data!P217)&gt;0,INDEX(ScoreArray,MATCH(Raw_Data!P217,NamedSets!$A$1:$A$7,0),2),"")</f>
        <v/>
      </c>
      <c r="Q216" s="16" t="str">
        <f>IF(LEN(Raw_Data!Q217)&gt;0,INDEX(ScoreArray,MATCH(Raw_Data!Q217,NamedSets!$A$1:$A$7,0),2),"")</f>
        <v/>
      </c>
      <c r="R216" s="16" t="str">
        <f>IF(LEN(Raw_Data!R217)&gt;0,INDEX(ScoreArray,MATCH(Raw_Data!R217,NamedSets!$A$1:$A$7,0),2),"")</f>
        <v/>
      </c>
      <c r="S216" s="16" t="str">
        <f>IF(LEN(Raw_Data!S217)&gt;0,INDEX(ScoreArray,MATCH(Raw_Data!S217,NamedSets!$A$1:$A$7,0),2),"")</f>
        <v/>
      </c>
      <c r="T216" s="16" t="str">
        <f>IF(LEN(Raw_Data!T217)&gt;0,INDEX(ScoreArray,MATCH(Raw_Data!T217,NamedSets!$A$1:$A$7,0),2),"")</f>
        <v/>
      </c>
      <c r="U216" s="16" t="str">
        <f>IF(LEN(Raw_Data!U217)&gt;0,INDEX(ScoreArray,MATCH(Raw_Data!U217,NamedSets!$A$1:$A$7,0),2),"")</f>
        <v/>
      </c>
      <c r="V216" s="16" t="str">
        <f>IF(LEN(Raw_Data!V217)&gt;0,INDEX(ScoreArray,MATCH(Raw_Data!V217,NamedSets!$A$1:$A$7,0),2),"")</f>
        <v/>
      </c>
      <c r="W216" s="16" t="str">
        <f>IF(LEN(Raw_Data!W217)&gt;0,INDEX(ScoreArray,MATCH(Raw_Data!W217,NamedSets!$A$1:$A$7,0),2),"")</f>
        <v/>
      </c>
      <c r="X216" s="16" t="str">
        <f>IF(LEN(Raw_Data!X217)&gt;0,INDEX(ScoreArray,MATCH(Raw_Data!X217,NamedSets!$A$1:$A$7,0),2),"")</f>
        <v/>
      </c>
      <c r="Y216" s="16" t="str">
        <f>IF(LEN(Raw_Data!Y217)&gt;0,INDEX(ScoreArray,MATCH(Raw_Data!Y217,NamedSets!$A$1:$A$7,0),2),"")</f>
        <v/>
      </c>
      <c r="Z216" s="16" t="str">
        <f>IF(LEN(Raw_Data!Z217)&gt;0,INDEX(ScoreArray,MATCH(Raw_Data!Z217,NamedSets!$A$1:$A$7,0),2),"")</f>
        <v/>
      </c>
      <c r="AA216" s="16" t="str">
        <f>IF(LEN(Raw_Data!AA217)&gt;0,INDEX(ScoreArray,MATCH(Raw_Data!AA217,NamedSets!$A$1:$A$7,0),2),"")</f>
        <v/>
      </c>
      <c r="AB216" s="16" t="str">
        <f>IF(LEN(Raw_Data!AB217)&gt;0,INDEX(ScoreArray,MATCH(Raw_Data!AB217,NamedSets!$A$1:$A$7,0),2),"")</f>
        <v/>
      </c>
      <c r="AC216" s="16" t="str">
        <f>IF(LEN(Raw_Data!AC217)&gt;0,INDEX(ScoreArray,MATCH(Raw_Data!AC217,NamedSets!$A$1:$A$7,0),2),"")</f>
        <v/>
      </c>
      <c r="AD216" s="16" t="str">
        <f>IF(LEN(Raw_Data!AD217)&gt;0,INDEX(ScoreArray,MATCH(Raw_Data!AD217,NamedSets!$A$1:$A$7,0),2),"")</f>
        <v/>
      </c>
      <c r="AE216" s="16" t="str">
        <f>IF(LEN(Raw_Data!AE217)&gt;0,INDEX(ScoreArray,MATCH(Raw_Data!AE217,NamedSets!$A$1:$A$7,0),2),"")</f>
        <v/>
      </c>
      <c r="AF216" s="16" t="str">
        <f>IF(LEN(Raw_Data!AF217)&gt;0,INDEX(ScoreArray,MATCH(Raw_Data!AF217,NamedSets!$A$1:$A$7,0),2),"")</f>
        <v/>
      </c>
      <c r="AG216" s="16" t="str">
        <f>IF(LEN(Raw_Data!AG217)&gt;0,INDEX(ScoreArray,MATCH(Raw_Data!AG217,NamedSets!$A$1:$A$7,0),2),"")</f>
        <v/>
      </c>
      <c r="AH216" s="16" t="str">
        <f>IF(LEN(Raw_Data!AH217)&gt;0,INDEX(ScoreArray,MATCH(Raw_Data!AH217,NamedSets!$A$1:$A$7,0),2),"")</f>
        <v/>
      </c>
      <c r="AI216" s="16" t="str">
        <f>IF(LEN(Raw_Data!AI217)&gt;0,INDEX(ScoreArray,MATCH(Raw_Data!AI217,NamedSets!$A$1:$A$7,0),2),"")</f>
        <v/>
      </c>
      <c r="AJ216" s="16" t="str">
        <f>IF(LEN(Raw_Data!AJ217)&gt;0,INDEX(ScoreArray,MATCH(Raw_Data!AJ217,NamedSets!$A$1:$A$7,0),2),"")</f>
        <v/>
      </c>
      <c r="AK216" s="16" t="str">
        <f>IF(LEN(Raw_Data!AK217)&gt;0,INDEX(ScoreArray,MATCH(Raw_Data!AK217,NamedSets!$A$1:$A$7,0),2),"")</f>
        <v/>
      </c>
      <c r="AL216" s="16" t="str">
        <f>IF(LEN(Raw_Data!AL217)&gt;0,INDEX(ScoreArray,MATCH(Raw_Data!AL217,NamedSets!$A$1:$A$7,0),2),"")</f>
        <v/>
      </c>
      <c r="AM216" s="16" t="str">
        <f>IF(LEN(Raw_Data!AM217)&gt;0,INDEX(ScoreArray,MATCH(Raw_Data!AM217,NamedSets!$A$1:$A$7,0),2),"")</f>
        <v/>
      </c>
      <c r="AN216" s="16" t="str">
        <f>IF(LEN(Raw_Data!AN217)&gt;0,INDEX(ScoreArray,MATCH(Raw_Data!AN217,NamedSets!$A$1:$A$7,0),2),"")</f>
        <v/>
      </c>
      <c r="AO216" s="16" t="str">
        <f>IF(LEN(Raw_Data!AO217)&gt;0,INDEX(ScoreArray,MATCH(Raw_Data!AO217,NamedSets!$A$1:$A$7,0),2),"")</f>
        <v/>
      </c>
      <c r="AP216" s="16" t="str">
        <f>IF(LEN(Raw_Data!AP217)&gt;0,INDEX(ScoreArray,MATCH(Raw_Data!AP217,NamedSets!$A$1:$A$7,0),2),"")</f>
        <v/>
      </c>
      <c r="AQ216" s="16" t="str">
        <f>IF(LEN(Raw_Data!AQ217)&gt;0,INDEX(ScoreArray,MATCH(Raw_Data!AQ217,NamedSets!$A$1:$A$7,0),2),"")</f>
        <v/>
      </c>
      <c r="AR216" s="16" t="str">
        <f>IF(LEN(Raw_Data!AR217)&gt;0,INDEX(ReverseScoreArray,MATCH(Raw_Data!AR217,NamedSets!$D$1:$D$7,0),2),"")</f>
        <v/>
      </c>
    </row>
    <row r="217" spans="1:44" x14ac:dyDescent="0.25">
      <c r="A217" s="21" t="str">
        <f>IF(ISBLANK(Raw_Data!AX218),"",Raw_Data!AX218)</f>
        <v/>
      </c>
      <c r="B217" s="21" t="str">
        <f>IF(ISBLANK(Raw_Data!AU218),"",Raw_Data!AU218)</f>
        <v/>
      </c>
      <c r="C217" s="21" t="str">
        <f>IF(ISBLANK(Raw_Data!AV218),"",Raw_Data!AV218)</f>
        <v/>
      </c>
      <c r="D217" s="16" t="str">
        <f>IF(LEN(Raw_Data!D218)&gt;0,INDEX(ScoreArray,MATCH(Raw_Data!D218,NamedSets!$A$1:$A$7,0),2),"")</f>
        <v/>
      </c>
      <c r="E217" s="16" t="str">
        <f>IF(LEN(Raw_Data!E218)&gt;0,INDEX(ReverseScoreArray,MATCH(Raw_Data!E218,NamedSets!$D$1:$D$7,0),2),"")</f>
        <v/>
      </c>
      <c r="F217" s="16" t="str">
        <f>IF(LEN(Raw_Data!F218)&gt;0,INDEX(ScoreArray,MATCH(Raw_Data!F218,NamedSets!$A$1:$A$7,0),2),"")</f>
        <v/>
      </c>
      <c r="G217" s="16" t="str">
        <f>IF(LEN(Raw_Data!G218)&gt;0,INDEX(ScoreArray,MATCH(Raw_Data!G218,NamedSets!$A$1:$A$7,0),2),"")</f>
        <v/>
      </c>
      <c r="H217" s="16" t="str">
        <f>IF(LEN(Raw_Data!H218)&gt;0,INDEX(ScoreArray,MATCH(Raw_Data!H218,NamedSets!$A$1:$A$7,0),2),"")</f>
        <v/>
      </c>
      <c r="I217" s="16" t="str">
        <f>IF(LEN(Raw_Data!I218)&gt;0,INDEX(ScoreArray,MATCH(Raw_Data!I218,NamedSets!$A$1:$A$7,0),2),"")</f>
        <v/>
      </c>
      <c r="J217" s="16" t="str">
        <f>IF(LEN(Raw_Data!J218)&gt;0,INDEX(ScoreArray,MATCH(Raw_Data!J218,NamedSets!$A$1:$A$7,0),2),"")</f>
        <v/>
      </c>
      <c r="K217" s="16" t="str">
        <f>IF(LEN(Raw_Data!K218)&gt;0,INDEX(ScoreArray,MATCH(Raw_Data!K218,NamedSets!$A$1:$A$7,0),2),"")</f>
        <v/>
      </c>
      <c r="L217" s="16" t="str">
        <f>IF(LEN(Raw_Data!L218)&gt;0,INDEX(ScoreArray,MATCH(Raw_Data!L218,NamedSets!$A$1:$A$7,0),2),"")</f>
        <v/>
      </c>
      <c r="M217" s="16" t="str">
        <f>IF(LEN(Raw_Data!M218)&gt;0,INDEX(ScoreArray,MATCH(Raw_Data!M218,NamedSets!$A$1:$A$7,0),2),"")</f>
        <v/>
      </c>
      <c r="N217" s="16" t="str">
        <f>IF(LEN(Raw_Data!N218)&gt;0,INDEX(ReverseScoreArray,MATCH(Raw_Data!N218,NamedSets!$D$1:$D$7,0),2),"")</f>
        <v/>
      </c>
      <c r="O217" s="16" t="str">
        <f>IF(LEN(Raw_Data!O218)&gt;0,INDEX(ScoreArray,MATCH(Raw_Data!O218,NamedSets!$A$1:$A$7,0),2),"")</f>
        <v/>
      </c>
      <c r="P217" s="16" t="str">
        <f>IF(LEN(Raw_Data!P218)&gt;0,INDEX(ScoreArray,MATCH(Raw_Data!P218,NamedSets!$A$1:$A$7,0),2),"")</f>
        <v/>
      </c>
      <c r="Q217" s="16" t="str">
        <f>IF(LEN(Raw_Data!Q218)&gt;0,INDEX(ScoreArray,MATCH(Raw_Data!Q218,NamedSets!$A$1:$A$7,0),2),"")</f>
        <v/>
      </c>
      <c r="R217" s="16" t="str">
        <f>IF(LEN(Raw_Data!R218)&gt;0,INDEX(ScoreArray,MATCH(Raw_Data!R218,NamedSets!$A$1:$A$7,0),2),"")</f>
        <v/>
      </c>
      <c r="S217" s="16" t="str">
        <f>IF(LEN(Raw_Data!S218)&gt;0,INDEX(ScoreArray,MATCH(Raw_Data!S218,NamedSets!$A$1:$A$7,0),2),"")</f>
        <v/>
      </c>
      <c r="T217" s="16" t="str">
        <f>IF(LEN(Raw_Data!T218)&gt;0,INDEX(ScoreArray,MATCH(Raw_Data!T218,NamedSets!$A$1:$A$7,0),2),"")</f>
        <v/>
      </c>
      <c r="U217" s="16" t="str">
        <f>IF(LEN(Raw_Data!U218)&gt;0,INDEX(ScoreArray,MATCH(Raw_Data!U218,NamedSets!$A$1:$A$7,0),2),"")</f>
        <v/>
      </c>
      <c r="V217" s="16" t="str">
        <f>IF(LEN(Raw_Data!V218)&gt;0,INDEX(ScoreArray,MATCH(Raw_Data!V218,NamedSets!$A$1:$A$7,0),2),"")</f>
        <v/>
      </c>
      <c r="W217" s="16" t="str">
        <f>IF(LEN(Raw_Data!W218)&gt;0,INDEX(ScoreArray,MATCH(Raw_Data!W218,NamedSets!$A$1:$A$7,0),2),"")</f>
        <v/>
      </c>
      <c r="X217" s="16" t="str">
        <f>IF(LEN(Raw_Data!X218)&gt;0,INDEX(ScoreArray,MATCH(Raw_Data!X218,NamedSets!$A$1:$A$7,0),2),"")</f>
        <v/>
      </c>
      <c r="Y217" s="16" t="str">
        <f>IF(LEN(Raw_Data!Y218)&gt;0,INDEX(ScoreArray,MATCH(Raw_Data!Y218,NamedSets!$A$1:$A$7,0),2),"")</f>
        <v/>
      </c>
      <c r="Z217" s="16" t="str">
        <f>IF(LEN(Raw_Data!Z218)&gt;0,INDEX(ScoreArray,MATCH(Raw_Data!Z218,NamedSets!$A$1:$A$7,0),2),"")</f>
        <v/>
      </c>
      <c r="AA217" s="16" t="str">
        <f>IF(LEN(Raw_Data!AA218)&gt;0,INDEX(ScoreArray,MATCH(Raw_Data!AA218,NamedSets!$A$1:$A$7,0),2),"")</f>
        <v/>
      </c>
      <c r="AB217" s="16" t="str">
        <f>IF(LEN(Raw_Data!AB218)&gt;0,INDEX(ScoreArray,MATCH(Raw_Data!AB218,NamedSets!$A$1:$A$7,0),2),"")</f>
        <v/>
      </c>
      <c r="AC217" s="16" t="str">
        <f>IF(LEN(Raw_Data!AC218)&gt;0,INDEX(ScoreArray,MATCH(Raw_Data!AC218,NamedSets!$A$1:$A$7,0),2),"")</f>
        <v/>
      </c>
      <c r="AD217" s="16" t="str">
        <f>IF(LEN(Raw_Data!AD218)&gt;0,INDEX(ScoreArray,MATCH(Raw_Data!AD218,NamedSets!$A$1:$A$7,0),2),"")</f>
        <v/>
      </c>
      <c r="AE217" s="16" t="str">
        <f>IF(LEN(Raw_Data!AE218)&gt;0,INDEX(ScoreArray,MATCH(Raw_Data!AE218,NamedSets!$A$1:$A$7,0),2),"")</f>
        <v/>
      </c>
      <c r="AF217" s="16" t="str">
        <f>IF(LEN(Raw_Data!AF218)&gt;0,INDEX(ScoreArray,MATCH(Raw_Data!AF218,NamedSets!$A$1:$A$7,0),2),"")</f>
        <v/>
      </c>
      <c r="AG217" s="16" t="str">
        <f>IF(LEN(Raw_Data!AG218)&gt;0,INDEX(ScoreArray,MATCH(Raw_Data!AG218,NamedSets!$A$1:$A$7,0),2),"")</f>
        <v/>
      </c>
      <c r="AH217" s="16" t="str">
        <f>IF(LEN(Raw_Data!AH218)&gt;0,INDEX(ScoreArray,MATCH(Raw_Data!AH218,NamedSets!$A$1:$A$7,0),2),"")</f>
        <v/>
      </c>
      <c r="AI217" s="16" t="str">
        <f>IF(LEN(Raw_Data!AI218)&gt;0,INDEX(ScoreArray,MATCH(Raw_Data!AI218,NamedSets!$A$1:$A$7,0),2),"")</f>
        <v/>
      </c>
      <c r="AJ217" s="16" t="str">
        <f>IF(LEN(Raw_Data!AJ218)&gt;0,INDEX(ScoreArray,MATCH(Raw_Data!AJ218,NamedSets!$A$1:$A$7,0),2),"")</f>
        <v/>
      </c>
      <c r="AK217" s="16" t="str">
        <f>IF(LEN(Raw_Data!AK218)&gt;0,INDEX(ScoreArray,MATCH(Raw_Data!AK218,NamedSets!$A$1:$A$7,0),2),"")</f>
        <v/>
      </c>
      <c r="AL217" s="16" t="str">
        <f>IF(LEN(Raw_Data!AL218)&gt;0,INDEX(ScoreArray,MATCH(Raw_Data!AL218,NamedSets!$A$1:$A$7,0),2),"")</f>
        <v/>
      </c>
      <c r="AM217" s="16" t="str">
        <f>IF(LEN(Raw_Data!AM218)&gt;0,INDEX(ScoreArray,MATCH(Raw_Data!AM218,NamedSets!$A$1:$A$7,0),2),"")</f>
        <v/>
      </c>
      <c r="AN217" s="16" t="str">
        <f>IF(LEN(Raw_Data!AN218)&gt;0,INDEX(ScoreArray,MATCH(Raw_Data!AN218,NamedSets!$A$1:$A$7,0),2),"")</f>
        <v/>
      </c>
      <c r="AO217" s="16" t="str">
        <f>IF(LEN(Raw_Data!AO218)&gt;0,INDEX(ScoreArray,MATCH(Raw_Data!AO218,NamedSets!$A$1:$A$7,0),2),"")</f>
        <v/>
      </c>
      <c r="AP217" s="16" t="str">
        <f>IF(LEN(Raw_Data!AP218)&gt;0,INDEX(ScoreArray,MATCH(Raw_Data!AP218,NamedSets!$A$1:$A$7,0),2),"")</f>
        <v/>
      </c>
      <c r="AQ217" s="16" t="str">
        <f>IF(LEN(Raw_Data!AQ218)&gt;0,INDEX(ScoreArray,MATCH(Raw_Data!AQ218,NamedSets!$A$1:$A$7,0),2),"")</f>
        <v/>
      </c>
      <c r="AR217" s="16" t="str">
        <f>IF(LEN(Raw_Data!AR218)&gt;0,INDEX(ReverseScoreArray,MATCH(Raw_Data!AR218,NamedSets!$D$1:$D$7,0),2),"")</f>
        <v/>
      </c>
    </row>
    <row r="218" spans="1:44" x14ac:dyDescent="0.25">
      <c r="A218" s="21" t="str">
        <f>IF(ISBLANK(Raw_Data!AX219),"",Raw_Data!AX219)</f>
        <v/>
      </c>
      <c r="B218" s="21" t="str">
        <f>IF(ISBLANK(Raw_Data!AU219),"",Raw_Data!AU219)</f>
        <v/>
      </c>
      <c r="C218" s="21" t="str">
        <f>IF(ISBLANK(Raw_Data!AV219),"",Raw_Data!AV219)</f>
        <v/>
      </c>
      <c r="D218" s="16" t="str">
        <f>IF(LEN(Raw_Data!D219)&gt;0,INDEX(ScoreArray,MATCH(Raw_Data!D219,NamedSets!$A$1:$A$7,0),2),"")</f>
        <v/>
      </c>
      <c r="E218" s="16" t="str">
        <f>IF(LEN(Raw_Data!E219)&gt;0,INDEX(ReverseScoreArray,MATCH(Raw_Data!E219,NamedSets!$D$1:$D$7,0),2),"")</f>
        <v/>
      </c>
      <c r="F218" s="16" t="str">
        <f>IF(LEN(Raw_Data!F219)&gt;0,INDEX(ScoreArray,MATCH(Raw_Data!F219,NamedSets!$A$1:$A$7,0),2),"")</f>
        <v/>
      </c>
      <c r="G218" s="16" t="str">
        <f>IF(LEN(Raw_Data!G219)&gt;0,INDEX(ScoreArray,MATCH(Raw_Data!G219,NamedSets!$A$1:$A$7,0),2),"")</f>
        <v/>
      </c>
      <c r="H218" s="16" t="str">
        <f>IF(LEN(Raw_Data!H219)&gt;0,INDEX(ScoreArray,MATCH(Raw_Data!H219,NamedSets!$A$1:$A$7,0),2),"")</f>
        <v/>
      </c>
      <c r="I218" s="16" t="str">
        <f>IF(LEN(Raw_Data!I219)&gt;0,INDEX(ScoreArray,MATCH(Raw_Data!I219,NamedSets!$A$1:$A$7,0),2),"")</f>
        <v/>
      </c>
      <c r="J218" s="16" t="str">
        <f>IF(LEN(Raw_Data!J219)&gt;0,INDEX(ScoreArray,MATCH(Raw_Data!J219,NamedSets!$A$1:$A$7,0),2),"")</f>
        <v/>
      </c>
      <c r="K218" s="16" t="str">
        <f>IF(LEN(Raw_Data!K219)&gt;0,INDEX(ScoreArray,MATCH(Raw_Data!K219,NamedSets!$A$1:$A$7,0),2),"")</f>
        <v/>
      </c>
      <c r="L218" s="16" t="str">
        <f>IF(LEN(Raw_Data!L219)&gt;0,INDEX(ScoreArray,MATCH(Raw_Data!L219,NamedSets!$A$1:$A$7,0),2),"")</f>
        <v/>
      </c>
      <c r="M218" s="16" t="str">
        <f>IF(LEN(Raw_Data!M219)&gt;0,INDEX(ScoreArray,MATCH(Raw_Data!M219,NamedSets!$A$1:$A$7,0),2),"")</f>
        <v/>
      </c>
      <c r="N218" s="16" t="str">
        <f>IF(LEN(Raw_Data!N219)&gt;0,INDEX(ReverseScoreArray,MATCH(Raw_Data!N219,NamedSets!$D$1:$D$7,0),2),"")</f>
        <v/>
      </c>
      <c r="O218" s="16" t="str">
        <f>IF(LEN(Raw_Data!O219)&gt;0,INDEX(ScoreArray,MATCH(Raw_Data!O219,NamedSets!$A$1:$A$7,0),2),"")</f>
        <v/>
      </c>
      <c r="P218" s="16" t="str">
        <f>IF(LEN(Raw_Data!P219)&gt;0,INDEX(ScoreArray,MATCH(Raw_Data!P219,NamedSets!$A$1:$A$7,0),2),"")</f>
        <v/>
      </c>
      <c r="Q218" s="16" t="str">
        <f>IF(LEN(Raw_Data!Q219)&gt;0,INDEX(ScoreArray,MATCH(Raw_Data!Q219,NamedSets!$A$1:$A$7,0),2),"")</f>
        <v/>
      </c>
      <c r="R218" s="16" t="str">
        <f>IF(LEN(Raw_Data!R219)&gt;0,INDEX(ScoreArray,MATCH(Raw_Data!R219,NamedSets!$A$1:$A$7,0),2),"")</f>
        <v/>
      </c>
      <c r="S218" s="16" t="str">
        <f>IF(LEN(Raw_Data!S219)&gt;0,INDEX(ScoreArray,MATCH(Raw_Data!S219,NamedSets!$A$1:$A$7,0),2),"")</f>
        <v/>
      </c>
      <c r="T218" s="16" t="str">
        <f>IF(LEN(Raw_Data!T219)&gt;0,INDEX(ScoreArray,MATCH(Raw_Data!T219,NamedSets!$A$1:$A$7,0),2),"")</f>
        <v/>
      </c>
      <c r="U218" s="16" t="str">
        <f>IF(LEN(Raw_Data!U219)&gt;0,INDEX(ScoreArray,MATCH(Raw_Data!U219,NamedSets!$A$1:$A$7,0),2),"")</f>
        <v/>
      </c>
      <c r="V218" s="16" t="str">
        <f>IF(LEN(Raw_Data!V219)&gt;0,INDEX(ScoreArray,MATCH(Raw_Data!V219,NamedSets!$A$1:$A$7,0),2),"")</f>
        <v/>
      </c>
      <c r="W218" s="16" t="str">
        <f>IF(LEN(Raw_Data!W219)&gt;0,INDEX(ScoreArray,MATCH(Raw_Data!W219,NamedSets!$A$1:$A$7,0),2),"")</f>
        <v/>
      </c>
      <c r="X218" s="16" t="str">
        <f>IF(LEN(Raw_Data!X219)&gt;0,INDEX(ScoreArray,MATCH(Raw_Data!X219,NamedSets!$A$1:$A$7,0),2),"")</f>
        <v/>
      </c>
      <c r="Y218" s="16" t="str">
        <f>IF(LEN(Raw_Data!Y219)&gt;0,INDEX(ScoreArray,MATCH(Raw_Data!Y219,NamedSets!$A$1:$A$7,0),2),"")</f>
        <v/>
      </c>
      <c r="Z218" s="16" t="str">
        <f>IF(LEN(Raw_Data!Z219)&gt;0,INDEX(ScoreArray,MATCH(Raw_Data!Z219,NamedSets!$A$1:$A$7,0),2),"")</f>
        <v/>
      </c>
      <c r="AA218" s="16" t="str">
        <f>IF(LEN(Raw_Data!AA219)&gt;0,INDEX(ScoreArray,MATCH(Raw_Data!AA219,NamedSets!$A$1:$A$7,0),2),"")</f>
        <v/>
      </c>
      <c r="AB218" s="16" t="str">
        <f>IF(LEN(Raw_Data!AB219)&gt;0,INDEX(ScoreArray,MATCH(Raw_Data!AB219,NamedSets!$A$1:$A$7,0),2),"")</f>
        <v/>
      </c>
      <c r="AC218" s="16" t="str">
        <f>IF(LEN(Raw_Data!AC219)&gt;0,INDEX(ScoreArray,MATCH(Raw_Data!AC219,NamedSets!$A$1:$A$7,0),2),"")</f>
        <v/>
      </c>
      <c r="AD218" s="16" t="str">
        <f>IF(LEN(Raw_Data!AD219)&gt;0,INDEX(ScoreArray,MATCH(Raw_Data!AD219,NamedSets!$A$1:$A$7,0),2),"")</f>
        <v/>
      </c>
      <c r="AE218" s="16" t="str">
        <f>IF(LEN(Raw_Data!AE219)&gt;0,INDEX(ScoreArray,MATCH(Raw_Data!AE219,NamedSets!$A$1:$A$7,0),2),"")</f>
        <v/>
      </c>
      <c r="AF218" s="16" t="str">
        <f>IF(LEN(Raw_Data!AF219)&gt;0,INDEX(ScoreArray,MATCH(Raw_Data!AF219,NamedSets!$A$1:$A$7,0),2),"")</f>
        <v/>
      </c>
      <c r="AG218" s="16" t="str">
        <f>IF(LEN(Raw_Data!AG219)&gt;0,INDEX(ScoreArray,MATCH(Raw_Data!AG219,NamedSets!$A$1:$A$7,0),2),"")</f>
        <v/>
      </c>
      <c r="AH218" s="16" t="str">
        <f>IF(LEN(Raw_Data!AH219)&gt;0,INDEX(ScoreArray,MATCH(Raw_Data!AH219,NamedSets!$A$1:$A$7,0),2),"")</f>
        <v/>
      </c>
      <c r="AI218" s="16" t="str">
        <f>IF(LEN(Raw_Data!AI219)&gt;0,INDEX(ScoreArray,MATCH(Raw_Data!AI219,NamedSets!$A$1:$A$7,0),2),"")</f>
        <v/>
      </c>
      <c r="AJ218" s="16" t="str">
        <f>IF(LEN(Raw_Data!AJ219)&gt;0,INDEX(ScoreArray,MATCH(Raw_Data!AJ219,NamedSets!$A$1:$A$7,0),2),"")</f>
        <v/>
      </c>
      <c r="AK218" s="16" t="str">
        <f>IF(LEN(Raw_Data!AK219)&gt;0,INDEX(ScoreArray,MATCH(Raw_Data!AK219,NamedSets!$A$1:$A$7,0),2),"")</f>
        <v/>
      </c>
      <c r="AL218" s="16" t="str">
        <f>IF(LEN(Raw_Data!AL219)&gt;0,INDEX(ScoreArray,MATCH(Raw_Data!AL219,NamedSets!$A$1:$A$7,0),2),"")</f>
        <v/>
      </c>
      <c r="AM218" s="16" t="str">
        <f>IF(LEN(Raw_Data!AM219)&gt;0,INDEX(ScoreArray,MATCH(Raw_Data!AM219,NamedSets!$A$1:$A$7,0),2),"")</f>
        <v/>
      </c>
      <c r="AN218" s="16" t="str">
        <f>IF(LEN(Raw_Data!AN219)&gt;0,INDEX(ScoreArray,MATCH(Raw_Data!AN219,NamedSets!$A$1:$A$7,0),2),"")</f>
        <v/>
      </c>
      <c r="AO218" s="16" t="str">
        <f>IF(LEN(Raw_Data!AO219)&gt;0,INDEX(ScoreArray,MATCH(Raw_Data!AO219,NamedSets!$A$1:$A$7,0),2),"")</f>
        <v/>
      </c>
      <c r="AP218" s="16" t="str">
        <f>IF(LEN(Raw_Data!AP219)&gt;0,INDEX(ScoreArray,MATCH(Raw_Data!AP219,NamedSets!$A$1:$A$7,0),2),"")</f>
        <v/>
      </c>
      <c r="AQ218" s="16" t="str">
        <f>IF(LEN(Raw_Data!AQ219)&gt;0,INDEX(ScoreArray,MATCH(Raw_Data!AQ219,NamedSets!$A$1:$A$7,0),2),"")</f>
        <v/>
      </c>
      <c r="AR218" s="16" t="str">
        <f>IF(LEN(Raw_Data!AR219)&gt;0,INDEX(ReverseScoreArray,MATCH(Raw_Data!AR219,NamedSets!$D$1:$D$7,0),2),"")</f>
        <v/>
      </c>
    </row>
    <row r="219" spans="1:44" x14ac:dyDescent="0.25">
      <c r="A219" s="21" t="str">
        <f>IF(ISBLANK(Raw_Data!AX220),"",Raw_Data!AX220)</f>
        <v/>
      </c>
      <c r="B219" s="21" t="str">
        <f>IF(ISBLANK(Raw_Data!AU220),"",Raw_Data!AU220)</f>
        <v/>
      </c>
      <c r="C219" s="21" t="str">
        <f>IF(ISBLANK(Raw_Data!AV220),"",Raw_Data!AV220)</f>
        <v/>
      </c>
      <c r="D219" s="16" t="str">
        <f>IF(LEN(Raw_Data!D220)&gt;0,INDEX(ScoreArray,MATCH(Raw_Data!D220,NamedSets!$A$1:$A$7,0),2),"")</f>
        <v/>
      </c>
      <c r="E219" s="16" t="str">
        <f>IF(LEN(Raw_Data!E220)&gt;0,INDEX(ReverseScoreArray,MATCH(Raw_Data!E220,NamedSets!$D$1:$D$7,0),2),"")</f>
        <v/>
      </c>
      <c r="F219" s="16" t="str">
        <f>IF(LEN(Raw_Data!F220)&gt;0,INDEX(ScoreArray,MATCH(Raw_Data!F220,NamedSets!$A$1:$A$7,0),2),"")</f>
        <v/>
      </c>
      <c r="G219" s="16" t="str">
        <f>IF(LEN(Raw_Data!G220)&gt;0,INDEX(ScoreArray,MATCH(Raw_Data!G220,NamedSets!$A$1:$A$7,0),2),"")</f>
        <v/>
      </c>
      <c r="H219" s="16" t="str">
        <f>IF(LEN(Raw_Data!H220)&gt;0,INDEX(ScoreArray,MATCH(Raw_Data!H220,NamedSets!$A$1:$A$7,0),2),"")</f>
        <v/>
      </c>
      <c r="I219" s="16" t="str">
        <f>IF(LEN(Raw_Data!I220)&gt;0,INDEX(ScoreArray,MATCH(Raw_Data!I220,NamedSets!$A$1:$A$7,0),2),"")</f>
        <v/>
      </c>
      <c r="J219" s="16" t="str">
        <f>IF(LEN(Raw_Data!J220)&gt;0,INDEX(ScoreArray,MATCH(Raw_Data!J220,NamedSets!$A$1:$A$7,0),2),"")</f>
        <v/>
      </c>
      <c r="K219" s="16" t="str">
        <f>IF(LEN(Raw_Data!K220)&gt;0,INDEX(ScoreArray,MATCH(Raw_Data!K220,NamedSets!$A$1:$A$7,0),2),"")</f>
        <v/>
      </c>
      <c r="L219" s="16" t="str">
        <f>IF(LEN(Raw_Data!L220)&gt;0,INDEX(ScoreArray,MATCH(Raw_Data!L220,NamedSets!$A$1:$A$7,0),2),"")</f>
        <v/>
      </c>
      <c r="M219" s="16" t="str">
        <f>IF(LEN(Raw_Data!M220)&gt;0,INDEX(ScoreArray,MATCH(Raw_Data!M220,NamedSets!$A$1:$A$7,0),2),"")</f>
        <v/>
      </c>
      <c r="N219" s="16" t="str">
        <f>IF(LEN(Raw_Data!N220)&gt;0,INDEX(ReverseScoreArray,MATCH(Raw_Data!N220,NamedSets!$D$1:$D$7,0),2),"")</f>
        <v/>
      </c>
      <c r="O219" s="16" t="str">
        <f>IF(LEN(Raw_Data!O220)&gt;0,INDEX(ScoreArray,MATCH(Raw_Data!O220,NamedSets!$A$1:$A$7,0),2),"")</f>
        <v/>
      </c>
      <c r="P219" s="16" t="str">
        <f>IF(LEN(Raw_Data!P220)&gt;0,INDEX(ScoreArray,MATCH(Raw_Data!P220,NamedSets!$A$1:$A$7,0),2),"")</f>
        <v/>
      </c>
      <c r="Q219" s="16" t="str">
        <f>IF(LEN(Raw_Data!Q220)&gt;0,INDEX(ScoreArray,MATCH(Raw_Data!Q220,NamedSets!$A$1:$A$7,0),2),"")</f>
        <v/>
      </c>
      <c r="R219" s="16" t="str">
        <f>IF(LEN(Raw_Data!R220)&gt;0,INDEX(ScoreArray,MATCH(Raw_Data!R220,NamedSets!$A$1:$A$7,0),2),"")</f>
        <v/>
      </c>
      <c r="S219" s="16" t="str">
        <f>IF(LEN(Raw_Data!S220)&gt;0,INDEX(ScoreArray,MATCH(Raw_Data!S220,NamedSets!$A$1:$A$7,0),2),"")</f>
        <v/>
      </c>
      <c r="T219" s="16" t="str">
        <f>IF(LEN(Raw_Data!T220)&gt;0,INDEX(ScoreArray,MATCH(Raw_Data!T220,NamedSets!$A$1:$A$7,0),2),"")</f>
        <v/>
      </c>
      <c r="U219" s="16" t="str">
        <f>IF(LEN(Raw_Data!U220)&gt;0,INDEX(ScoreArray,MATCH(Raw_Data!U220,NamedSets!$A$1:$A$7,0),2),"")</f>
        <v/>
      </c>
      <c r="V219" s="16" t="str">
        <f>IF(LEN(Raw_Data!V220)&gt;0,INDEX(ScoreArray,MATCH(Raw_Data!V220,NamedSets!$A$1:$A$7,0),2),"")</f>
        <v/>
      </c>
      <c r="W219" s="16" t="str">
        <f>IF(LEN(Raw_Data!W220)&gt;0,INDEX(ScoreArray,MATCH(Raw_Data!W220,NamedSets!$A$1:$A$7,0),2),"")</f>
        <v/>
      </c>
      <c r="X219" s="16" t="str">
        <f>IF(LEN(Raw_Data!X220)&gt;0,INDEX(ScoreArray,MATCH(Raw_Data!X220,NamedSets!$A$1:$A$7,0),2),"")</f>
        <v/>
      </c>
      <c r="Y219" s="16" t="str">
        <f>IF(LEN(Raw_Data!Y220)&gt;0,INDEX(ScoreArray,MATCH(Raw_Data!Y220,NamedSets!$A$1:$A$7,0),2),"")</f>
        <v/>
      </c>
      <c r="Z219" s="16" t="str">
        <f>IF(LEN(Raw_Data!Z220)&gt;0,INDEX(ScoreArray,MATCH(Raw_Data!Z220,NamedSets!$A$1:$A$7,0),2),"")</f>
        <v/>
      </c>
      <c r="AA219" s="16" t="str">
        <f>IF(LEN(Raw_Data!AA220)&gt;0,INDEX(ScoreArray,MATCH(Raw_Data!AA220,NamedSets!$A$1:$A$7,0),2),"")</f>
        <v/>
      </c>
      <c r="AB219" s="16" t="str">
        <f>IF(LEN(Raw_Data!AB220)&gt;0,INDEX(ScoreArray,MATCH(Raw_Data!AB220,NamedSets!$A$1:$A$7,0),2),"")</f>
        <v/>
      </c>
      <c r="AC219" s="16" t="str">
        <f>IF(LEN(Raw_Data!AC220)&gt;0,INDEX(ScoreArray,MATCH(Raw_Data!AC220,NamedSets!$A$1:$A$7,0),2),"")</f>
        <v/>
      </c>
      <c r="AD219" s="16" t="str">
        <f>IF(LEN(Raw_Data!AD220)&gt;0,INDEX(ScoreArray,MATCH(Raw_Data!AD220,NamedSets!$A$1:$A$7,0),2),"")</f>
        <v/>
      </c>
      <c r="AE219" s="16" t="str">
        <f>IF(LEN(Raw_Data!AE220)&gt;0,INDEX(ScoreArray,MATCH(Raw_Data!AE220,NamedSets!$A$1:$A$7,0),2),"")</f>
        <v/>
      </c>
      <c r="AF219" s="16" t="str">
        <f>IF(LEN(Raw_Data!AF220)&gt;0,INDEX(ScoreArray,MATCH(Raw_Data!AF220,NamedSets!$A$1:$A$7,0),2),"")</f>
        <v/>
      </c>
      <c r="AG219" s="16" t="str">
        <f>IF(LEN(Raw_Data!AG220)&gt;0,INDEX(ScoreArray,MATCH(Raw_Data!AG220,NamedSets!$A$1:$A$7,0),2),"")</f>
        <v/>
      </c>
      <c r="AH219" s="16" t="str">
        <f>IF(LEN(Raw_Data!AH220)&gt;0,INDEX(ScoreArray,MATCH(Raw_Data!AH220,NamedSets!$A$1:$A$7,0),2),"")</f>
        <v/>
      </c>
      <c r="AI219" s="16" t="str">
        <f>IF(LEN(Raw_Data!AI220)&gt;0,INDEX(ScoreArray,MATCH(Raw_Data!AI220,NamedSets!$A$1:$A$7,0),2),"")</f>
        <v/>
      </c>
      <c r="AJ219" s="16" t="str">
        <f>IF(LEN(Raw_Data!AJ220)&gt;0,INDEX(ScoreArray,MATCH(Raw_Data!AJ220,NamedSets!$A$1:$A$7,0),2),"")</f>
        <v/>
      </c>
      <c r="AK219" s="16" t="str">
        <f>IF(LEN(Raw_Data!AK220)&gt;0,INDEX(ScoreArray,MATCH(Raw_Data!AK220,NamedSets!$A$1:$A$7,0),2),"")</f>
        <v/>
      </c>
      <c r="AL219" s="16" t="str">
        <f>IF(LEN(Raw_Data!AL220)&gt;0,INDEX(ScoreArray,MATCH(Raw_Data!AL220,NamedSets!$A$1:$A$7,0),2),"")</f>
        <v/>
      </c>
      <c r="AM219" s="16" t="str">
        <f>IF(LEN(Raw_Data!AM220)&gt;0,INDEX(ScoreArray,MATCH(Raw_Data!AM220,NamedSets!$A$1:$A$7,0),2),"")</f>
        <v/>
      </c>
      <c r="AN219" s="16" t="str">
        <f>IF(LEN(Raw_Data!AN220)&gt;0,INDEX(ScoreArray,MATCH(Raw_Data!AN220,NamedSets!$A$1:$A$7,0),2),"")</f>
        <v/>
      </c>
      <c r="AO219" s="16" t="str">
        <f>IF(LEN(Raw_Data!AO220)&gt;0,INDEX(ScoreArray,MATCH(Raw_Data!AO220,NamedSets!$A$1:$A$7,0),2),"")</f>
        <v/>
      </c>
      <c r="AP219" s="16" t="str">
        <f>IF(LEN(Raw_Data!AP220)&gt;0,INDEX(ScoreArray,MATCH(Raw_Data!AP220,NamedSets!$A$1:$A$7,0),2),"")</f>
        <v/>
      </c>
      <c r="AQ219" s="16" t="str">
        <f>IF(LEN(Raw_Data!AQ220)&gt;0,INDEX(ScoreArray,MATCH(Raw_Data!AQ220,NamedSets!$A$1:$A$7,0),2),"")</f>
        <v/>
      </c>
      <c r="AR219" s="16" t="str">
        <f>IF(LEN(Raw_Data!AR220)&gt;0,INDEX(ReverseScoreArray,MATCH(Raw_Data!AR220,NamedSets!$D$1:$D$7,0),2),"")</f>
        <v/>
      </c>
    </row>
    <row r="220" spans="1:44" x14ac:dyDescent="0.25">
      <c r="A220" s="21" t="str">
        <f>IF(ISBLANK(Raw_Data!AX221),"",Raw_Data!AX221)</f>
        <v/>
      </c>
      <c r="B220" s="21" t="str">
        <f>IF(ISBLANK(Raw_Data!AU221),"",Raw_Data!AU221)</f>
        <v/>
      </c>
      <c r="C220" s="21" t="str">
        <f>IF(ISBLANK(Raw_Data!AV221),"",Raw_Data!AV221)</f>
        <v/>
      </c>
      <c r="D220" s="16" t="str">
        <f>IF(LEN(Raw_Data!D221)&gt;0,INDEX(ScoreArray,MATCH(Raw_Data!D221,NamedSets!$A$1:$A$7,0),2),"")</f>
        <v/>
      </c>
      <c r="E220" s="16" t="str">
        <f>IF(LEN(Raw_Data!E221)&gt;0,INDEX(ReverseScoreArray,MATCH(Raw_Data!E221,NamedSets!$D$1:$D$7,0),2),"")</f>
        <v/>
      </c>
      <c r="F220" s="16" t="str">
        <f>IF(LEN(Raw_Data!F221)&gt;0,INDEX(ScoreArray,MATCH(Raw_Data!F221,NamedSets!$A$1:$A$7,0),2),"")</f>
        <v/>
      </c>
      <c r="G220" s="16" t="str">
        <f>IF(LEN(Raw_Data!G221)&gt;0,INDEX(ScoreArray,MATCH(Raw_Data!G221,NamedSets!$A$1:$A$7,0),2),"")</f>
        <v/>
      </c>
      <c r="H220" s="16" t="str">
        <f>IF(LEN(Raw_Data!H221)&gt;0,INDEX(ScoreArray,MATCH(Raw_Data!H221,NamedSets!$A$1:$A$7,0),2),"")</f>
        <v/>
      </c>
      <c r="I220" s="16" t="str">
        <f>IF(LEN(Raw_Data!I221)&gt;0,INDEX(ScoreArray,MATCH(Raw_Data!I221,NamedSets!$A$1:$A$7,0),2),"")</f>
        <v/>
      </c>
      <c r="J220" s="16" t="str">
        <f>IF(LEN(Raw_Data!J221)&gt;0,INDEX(ScoreArray,MATCH(Raw_Data!J221,NamedSets!$A$1:$A$7,0),2),"")</f>
        <v/>
      </c>
      <c r="K220" s="16" t="str">
        <f>IF(LEN(Raw_Data!K221)&gt;0,INDEX(ScoreArray,MATCH(Raw_Data!K221,NamedSets!$A$1:$A$7,0),2),"")</f>
        <v/>
      </c>
      <c r="L220" s="16" t="str">
        <f>IF(LEN(Raw_Data!L221)&gt;0,INDEX(ScoreArray,MATCH(Raw_Data!L221,NamedSets!$A$1:$A$7,0),2),"")</f>
        <v/>
      </c>
      <c r="M220" s="16" t="str">
        <f>IF(LEN(Raw_Data!M221)&gt;0,INDEX(ScoreArray,MATCH(Raw_Data!M221,NamedSets!$A$1:$A$7,0),2),"")</f>
        <v/>
      </c>
      <c r="N220" s="16" t="str">
        <f>IF(LEN(Raw_Data!N221)&gt;0,INDEX(ReverseScoreArray,MATCH(Raw_Data!N221,NamedSets!$D$1:$D$7,0),2),"")</f>
        <v/>
      </c>
      <c r="O220" s="16" t="str">
        <f>IF(LEN(Raw_Data!O221)&gt;0,INDEX(ScoreArray,MATCH(Raw_Data!O221,NamedSets!$A$1:$A$7,0),2),"")</f>
        <v/>
      </c>
      <c r="P220" s="16" t="str">
        <f>IF(LEN(Raw_Data!P221)&gt;0,INDEX(ScoreArray,MATCH(Raw_Data!P221,NamedSets!$A$1:$A$7,0),2),"")</f>
        <v/>
      </c>
      <c r="Q220" s="16" t="str">
        <f>IF(LEN(Raw_Data!Q221)&gt;0,INDEX(ScoreArray,MATCH(Raw_Data!Q221,NamedSets!$A$1:$A$7,0),2),"")</f>
        <v/>
      </c>
      <c r="R220" s="16" t="str">
        <f>IF(LEN(Raw_Data!R221)&gt;0,INDEX(ScoreArray,MATCH(Raw_Data!R221,NamedSets!$A$1:$A$7,0),2),"")</f>
        <v/>
      </c>
      <c r="S220" s="16" t="str">
        <f>IF(LEN(Raw_Data!S221)&gt;0,INDEX(ScoreArray,MATCH(Raw_Data!S221,NamedSets!$A$1:$A$7,0),2),"")</f>
        <v/>
      </c>
      <c r="T220" s="16" t="str">
        <f>IF(LEN(Raw_Data!T221)&gt;0,INDEX(ScoreArray,MATCH(Raw_Data!T221,NamedSets!$A$1:$A$7,0),2),"")</f>
        <v/>
      </c>
      <c r="U220" s="16" t="str">
        <f>IF(LEN(Raw_Data!U221)&gt;0,INDEX(ScoreArray,MATCH(Raw_Data!U221,NamedSets!$A$1:$A$7,0),2),"")</f>
        <v/>
      </c>
      <c r="V220" s="16" t="str">
        <f>IF(LEN(Raw_Data!V221)&gt;0,INDEX(ScoreArray,MATCH(Raw_Data!V221,NamedSets!$A$1:$A$7,0),2),"")</f>
        <v/>
      </c>
      <c r="W220" s="16" t="str">
        <f>IF(LEN(Raw_Data!W221)&gt;0,INDEX(ScoreArray,MATCH(Raw_Data!W221,NamedSets!$A$1:$A$7,0),2),"")</f>
        <v/>
      </c>
      <c r="X220" s="16" t="str">
        <f>IF(LEN(Raw_Data!X221)&gt;0,INDEX(ScoreArray,MATCH(Raw_Data!X221,NamedSets!$A$1:$A$7,0),2),"")</f>
        <v/>
      </c>
      <c r="Y220" s="16" t="str">
        <f>IF(LEN(Raw_Data!Y221)&gt;0,INDEX(ScoreArray,MATCH(Raw_Data!Y221,NamedSets!$A$1:$A$7,0),2),"")</f>
        <v/>
      </c>
      <c r="Z220" s="16" t="str">
        <f>IF(LEN(Raw_Data!Z221)&gt;0,INDEX(ScoreArray,MATCH(Raw_Data!Z221,NamedSets!$A$1:$A$7,0),2),"")</f>
        <v/>
      </c>
      <c r="AA220" s="16" t="str">
        <f>IF(LEN(Raw_Data!AA221)&gt;0,INDEX(ScoreArray,MATCH(Raw_Data!AA221,NamedSets!$A$1:$A$7,0),2),"")</f>
        <v/>
      </c>
      <c r="AB220" s="16" t="str">
        <f>IF(LEN(Raw_Data!AB221)&gt;0,INDEX(ScoreArray,MATCH(Raw_Data!AB221,NamedSets!$A$1:$A$7,0),2),"")</f>
        <v/>
      </c>
      <c r="AC220" s="16" t="str">
        <f>IF(LEN(Raw_Data!AC221)&gt;0,INDEX(ScoreArray,MATCH(Raw_Data!AC221,NamedSets!$A$1:$A$7,0),2),"")</f>
        <v/>
      </c>
      <c r="AD220" s="16" t="str">
        <f>IF(LEN(Raw_Data!AD221)&gt;0,INDEX(ScoreArray,MATCH(Raw_Data!AD221,NamedSets!$A$1:$A$7,0),2),"")</f>
        <v/>
      </c>
      <c r="AE220" s="16" t="str">
        <f>IF(LEN(Raw_Data!AE221)&gt;0,INDEX(ScoreArray,MATCH(Raw_Data!AE221,NamedSets!$A$1:$A$7,0),2),"")</f>
        <v/>
      </c>
      <c r="AF220" s="16" t="str">
        <f>IF(LEN(Raw_Data!AF221)&gt;0,INDEX(ScoreArray,MATCH(Raw_Data!AF221,NamedSets!$A$1:$A$7,0),2),"")</f>
        <v/>
      </c>
      <c r="AG220" s="16" t="str">
        <f>IF(LEN(Raw_Data!AG221)&gt;0,INDEX(ScoreArray,MATCH(Raw_Data!AG221,NamedSets!$A$1:$A$7,0),2),"")</f>
        <v/>
      </c>
      <c r="AH220" s="16" t="str">
        <f>IF(LEN(Raw_Data!AH221)&gt;0,INDEX(ScoreArray,MATCH(Raw_Data!AH221,NamedSets!$A$1:$A$7,0),2),"")</f>
        <v/>
      </c>
      <c r="AI220" s="16" t="str">
        <f>IF(LEN(Raw_Data!AI221)&gt;0,INDEX(ScoreArray,MATCH(Raw_Data!AI221,NamedSets!$A$1:$A$7,0),2),"")</f>
        <v/>
      </c>
      <c r="AJ220" s="16" t="str">
        <f>IF(LEN(Raw_Data!AJ221)&gt;0,INDEX(ScoreArray,MATCH(Raw_Data!AJ221,NamedSets!$A$1:$A$7,0),2),"")</f>
        <v/>
      </c>
      <c r="AK220" s="16" t="str">
        <f>IF(LEN(Raw_Data!AK221)&gt;0,INDEX(ScoreArray,MATCH(Raw_Data!AK221,NamedSets!$A$1:$A$7,0),2),"")</f>
        <v/>
      </c>
      <c r="AL220" s="16" t="str">
        <f>IF(LEN(Raw_Data!AL221)&gt;0,INDEX(ScoreArray,MATCH(Raw_Data!AL221,NamedSets!$A$1:$A$7,0),2),"")</f>
        <v/>
      </c>
      <c r="AM220" s="16" t="str">
        <f>IF(LEN(Raw_Data!AM221)&gt;0,INDEX(ScoreArray,MATCH(Raw_Data!AM221,NamedSets!$A$1:$A$7,0),2),"")</f>
        <v/>
      </c>
      <c r="AN220" s="16" t="str">
        <f>IF(LEN(Raw_Data!AN221)&gt;0,INDEX(ScoreArray,MATCH(Raw_Data!AN221,NamedSets!$A$1:$A$7,0),2),"")</f>
        <v/>
      </c>
      <c r="AO220" s="16" t="str">
        <f>IF(LEN(Raw_Data!AO221)&gt;0,INDEX(ScoreArray,MATCH(Raw_Data!AO221,NamedSets!$A$1:$A$7,0),2),"")</f>
        <v/>
      </c>
      <c r="AP220" s="16" t="str">
        <f>IF(LEN(Raw_Data!AP221)&gt;0,INDEX(ScoreArray,MATCH(Raw_Data!AP221,NamedSets!$A$1:$A$7,0),2),"")</f>
        <v/>
      </c>
      <c r="AQ220" s="16" t="str">
        <f>IF(LEN(Raw_Data!AQ221)&gt;0,INDEX(ScoreArray,MATCH(Raw_Data!AQ221,NamedSets!$A$1:$A$7,0),2),"")</f>
        <v/>
      </c>
      <c r="AR220" s="16" t="str">
        <f>IF(LEN(Raw_Data!AR221)&gt;0,INDEX(ReverseScoreArray,MATCH(Raw_Data!AR221,NamedSets!$D$1:$D$7,0),2),"")</f>
        <v/>
      </c>
    </row>
    <row r="221" spans="1:44" x14ac:dyDescent="0.25">
      <c r="A221" s="21" t="str">
        <f>IF(ISBLANK(Raw_Data!AX222),"",Raw_Data!AX222)</f>
        <v/>
      </c>
      <c r="B221" s="21" t="str">
        <f>IF(ISBLANK(Raw_Data!AU222),"",Raw_Data!AU222)</f>
        <v/>
      </c>
      <c r="C221" s="21" t="str">
        <f>IF(ISBLANK(Raw_Data!AV222),"",Raw_Data!AV222)</f>
        <v/>
      </c>
      <c r="D221" s="16" t="str">
        <f>IF(LEN(Raw_Data!D222)&gt;0,INDEX(ScoreArray,MATCH(Raw_Data!D222,NamedSets!$A$1:$A$7,0),2),"")</f>
        <v/>
      </c>
      <c r="E221" s="16" t="str">
        <f>IF(LEN(Raw_Data!E222)&gt;0,INDEX(ReverseScoreArray,MATCH(Raw_Data!E222,NamedSets!$D$1:$D$7,0),2),"")</f>
        <v/>
      </c>
      <c r="F221" s="16" t="str">
        <f>IF(LEN(Raw_Data!F222)&gt;0,INDEX(ScoreArray,MATCH(Raw_Data!F222,NamedSets!$A$1:$A$7,0),2),"")</f>
        <v/>
      </c>
      <c r="G221" s="16" t="str">
        <f>IF(LEN(Raw_Data!G222)&gt;0,INDEX(ScoreArray,MATCH(Raw_Data!G222,NamedSets!$A$1:$A$7,0),2),"")</f>
        <v/>
      </c>
      <c r="H221" s="16" t="str">
        <f>IF(LEN(Raw_Data!H222)&gt;0,INDEX(ScoreArray,MATCH(Raw_Data!H222,NamedSets!$A$1:$A$7,0),2),"")</f>
        <v/>
      </c>
      <c r="I221" s="16" t="str">
        <f>IF(LEN(Raw_Data!I222)&gt;0,INDEX(ScoreArray,MATCH(Raw_Data!I222,NamedSets!$A$1:$A$7,0),2),"")</f>
        <v/>
      </c>
      <c r="J221" s="16" t="str">
        <f>IF(LEN(Raw_Data!J222)&gt;0,INDEX(ScoreArray,MATCH(Raw_Data!J222,NamedSets!$A$1:$A$7,0),2),"")</f>
        <v/>
      </c>
      <c r="K221" s="16" t="str">
        <f>IF(LEN(Raw_Data!K222)&gt;0,INDEX(ScoreArray,MATCH(Raw_Data!K222,NamedSets!$A$1:$A$7,0),2),"")</f>
        <v/>
      </c>
      <c r="L221" s="16" t="str">
        <f>IF(LEN(Raw_Data!L222)&gt;0,INDEX(ScoreArray,MATCH(Raw_Data!L222,NamedSets!$A$1:$A$7,0),2),"")</f>
        <v/>
      </c>
      <c r="M221" s="16" t="str">
        <f>IF(LEN(Raw_Data!M222)&gt;0,INDEX(ScoreArray,MATCH(Raw_Data!M222,NamedSets!$A$1:$A$7,0),2),"")</f>
        <v/>
      </c>
      <c r="N221" s="16" t="str">
        <f>IF(LEN(Raw_Data!N222)&gt;0,INDEX(ReverseScoreArray,MATCH(Raw_Data!N222,NamedSets!$D$1:$D$7,0),2),"")</f>
        <v/>
      </c>
      <c r="O221" s="16" t="str">
        <f>IF(LEN(Raw_Data!O222)&gt;0,INDEX(ScoreArray,MATCH(Raw_Data!O222,NamedSets!$A$1:$A$7,0),2),"")</f>
        <v/>
      </c>
      <c r="P221" s="16" t="str">
        <f>IF(LEN(Raw_Data!P222)&gt;0,INDEX(ScoreArray,MATCH(Raw_Data!P222,NamedSets!$A$1:$A$7,0),2),"")</f>
        <v/>
      </c>
      <c r="Q221" s="16" t="str">
        <f>IF(LEN(Raw_Data!Q222)&gt;0,INDEX(ScoreArray,MATCH(Raw_Data!Q222,NamedSets!$A$1:$A$7,0),2),"")</f>
        <v/>
      </c>
      <c r="R221" s="16" t="str">
        <f>IF(LEN(Raw_Data!R222)&gt;0,INDEX(ScoreArray,MATCH(Raw_Data!R222,NamedSets!$A$1:$A$7,0),2),"")</f>
        <v/>
      </c>
      <c r="S221" s="16" t="str">
        <f>IF(LEN(Raw_Data!S222)&gt;0,INDEX(ScoreArray,MATCH(Raw_Data!S222,NamedSets!$A$1:$A$7,0),2),"")</f>
        <v/>
      </c>
      <c r="T221" s="16" t="str">
        <f>IF(LEN(Raw_Data!T222)&gt;0,INDEX(ScoreArray,MATCH(Raw_Data!T222,NamedSets!$A$1:$A$7,0),2),"")</f>
        <v/>
      </c>
      <c r="U221" s="16" t="str">
        <f>IF(LEN(Raw_Data!U222)&gt;0,INDEX(ScoreArray,MATCH(Raw_Data!U222,NamedSets!$A$1:$A$7,0),2),"")</f>
        <v/>
      </c>
      <c r="V221" s="16" t="str">
        <f>IF(LEN(Raw_Data!V222)&gt;0,INDEX(ScoreArray,MATCH(Raw_Data!V222,NamedSets!$A$1:$A$7,0),2),"")</f>
        <v/>
      </c>
      <c r="W221" s="16" t="str">
        <f>IF(LEN(Raw_Data!W222)&gt;0,INDEX(ScoreArray,MATCH(Raw_Data!W222,NamedSets!$A$1:$A$7,0),2),"")</f>
        <v/>
      </c>
      <c r="X221" s="16" t="str">
        <f>IF(LEN(Raw_Data!X222)&gt;0,INDEX(ScoreArray,MATCH(Raw_Data!X222,NamedSets!$A$1:$A$7,0),2),"")</f>
        <v/>
      </c>
      <c r="Y221" s="16" t="str">
        <f>IF(LEN(Raw_Data!Y222)&gt;0,INDEX(ScoreArray,MATCH(Raw_Data!Y222,NamedSets!$A$1:$A$7,0),2),"")</f>
        <v/>
      </c>
      <c r="Z221" s="16" t="str">
        <f>IF(LEN(Raw_Data!Z222)&gt;0,INDEX(ScoreArray,MATCH(Raw_Data!Z222,NamedSets!$A$1:$A$7,0),2),"")</f>
        <v/>
      </c>
      <c r="AA221" s="16" t="str">
        <f>IF(LEN(Raw_Data!AA222)&gt;0,INDEX(ScoreArray,MATCH(Raw_Data!AA222,NamedSets!$A$1:$A$7,0),2),"")</f>
        <v/>
      </c>
      <c r="AB221" s="16" t="str">
        <f>IF(LEN(Raw_Data!AB222)&gt;0,INDEX(ScoreArray,MATCH(Raw_Data!AB222,NamedSets!$A$1:$A$7,0),2),"")</f>
        <v/>
      </c>
      <c r="AC221" s="16" t="str">
        <f>IF(LEN(Raw_Data!AC222)&gt;0,INDEX(ScoreArray,MATCH(Raw_Data!AC222,NamedSets!$A$1:$A$7,0),2),"")</f>
        <v/>
      </c>
      <c r="AD221" s="16" t="str">
        <f>IF(LEN(Raw_Data!AD222)&gt;0,INDEX(ScoreArray,MATCH(Raw_Data!AD222,NamedSets!$A$1:$A$7,0),2),"")</f>
        <v/>
      </c>
      <c r="AE221" s="16" t="str">
        <f>IF(LEN(Raw_Data!AE222)&gt;0,INDEX(ScoreArray,MATCH(Raw_Data!AE222,NamedSets!$A$1:$A$7,0),2),"")</f>
        <v/>
      </c>
      <c r="AF221" s="16" t="str">
        <f>IF(LEN(Raw_Data!AF222)&gt;0,INDEX(ScoreArray,MATCH(Raw_Data!AF222,NamedSets!$A$1:$A$7,0),2),"")</f>
        <v/>
      </c>
      <c r="AG221" s="16" t="str">
        <f>IF(LEN(Raw_Data!AG222)&gt;0,INDEX(ScoreArray,MATCH(Raw_Data!AG222,NamedSets!$A$1:$A$7,0),2),"")</f>
        <v/>
      </c>
      <c r="AH221" s="16" t="str">
        <f>IF(LEN(Raw_Data!AH222)&gt;0,INDEX(ScoreArray,MATCH(Raw_Data!AH222,NamedSets!$A$1:$A$7,0),2),"")</f>
        <v/>
      </c>
      <c r="AI221" s="16" t="str">
        <f>IF(LEN(Raw_Data!AI222)&gt;0,INDEX(ScoreArray,MATCH(Raw_Data!AI222,NamedSets!$A$1:$A$7,0),2),"")</f>
        <v/>
      </c>
      <c r="AJ221" s="16" t="str">
        <f>IF(LEN(Raw_Data!AJ222)&gt;0,INDEX(ScoreArray,MATCH(Raw_Data!AJ222,NamedSets!$A$1:$A$7,0),2),"")</f>
        <v/>
      </c>
      <c r="AK221" s="16" t="str">
        <f>IF(LEN(Raw_Data!AK222)&gt;0,INDEX(ScoreArray,MATCH(Raw_Data!AK222,NamedSets!$A$1:$A$7,0),2),"")</f>
        <v/>
      </c>
      <c r="AL221" s="16" t="str">
        <f>IF(LEN(Raw_Data!AL222)&gt;0,INDEX(ScoreArray,MATCH(Raw_Data!AL222,NamedSets!$A$1:$A$7,0),2),"")</f>
        <v/>
      </c>
      <c r="AM221" s="16" t="str">
        <f>IF(LEN(Raw_Data!AM222)&gt;0,INDEX(ScoreArray,MATCH(Raw_Data!AM222,NamedSets!$A$1:$A$7,0),2),"")</f>
        <v/>
      </c>
      <c r="AN221" s="16" t="str">
        <f>IF(LEN(Raw_Data!AN222)&gt;0,INDEX(ScoreArray,MATCH(Raw_Data!AN222,NamedSets!$A$1:$A$7,0),2),"")</f>
        <v/>
      </c>
      <c r="AO221" s="16" t="str">
        <f>IF(LEN(Raw_Data!AO222)&gt;0,INDEX(ScoreArray,MATCH(Raw_Data!AO222,NamedSets!$A$1:$A$7,0),2),"")</f>
        <v/>
      </c>
      <c r="AP221" s="16" t="str">
        <f>IF(LEN(Raw_Data!AP222)&gt;0,INDEX(ScoreArray,MATCH(Raw_Data!AP222,NamedSets!$A$1:$A$7,0),2),"")</f>
        <v/>
      </c>
      <c r="AQ221" s="16" t="str">
        <f>IF(LEN(Raw_Data!AQ222)&gt;0,INDEX(ScoreArray,MATCH(Raw_Data!AQ222,NamedSets!$A$1:$A$7,0),2),"")</f>
        <v/>
      </c>
      <c r="AR221" s="16" t="str">
        <f>IF(LEN(Raw_Data!AR222)&gt;0,INDEX(ReverseScoreArray,MATCH(Raw_Data!AR222,NamedSets!$D$1:$D$7,0),2),"")</f>
        <v/>
      </c>
    </row>
    <row r="222" spans="1:44" x14ac:dyDescent="0.25">
      <c r="A222" s="21" t="str">
        <f>IF(ISBLANK(Raw_Data!AX223),"",Raw_Data!AX223)</f>
        <v/>
      </c>
      <c r="B222" s="21" t="str">
        <f>IF(ISBLANK(Raw_Data!AU223),"",Raw_Data!AU223)</f>
        <v/>
      </c>
      <c r="C222" s="21" t="str">
        <f>IF(ISBLANK(Raw_Data!AV223),"",Raw_Data!AV223)</f>
        <v/>
      </c>
      <c r="D222" s="16" t="str">
        <f>IF(LEN(Raw_Data!D223)&gt;0,INDEX(ScoreArray,MATCH(Raw_Data!D223,NamedSets!$A$1:$A$7,0),2),"")</f>
        <v/>
      </c>
      <c r="E222" s="16" t="str">
        <f>IF(LEN(Raw_Data!E223)&gt;0,INDEX(ReverseScoreArray,MATCH(Raw_Data!E223,NamedSets!$D$1:$D$7,0),2),"")</f>
        <v/>
      </c>
      <c r="F222" s="16" t="str">
        <f>IF(LEN(Raw_Data!F223)&gt;0,INDEX(ScoreArray,MATCH(Raw_Data!F223,NamedSets!$A$1:$A$7,0),2),"")</f>
        <v/>
      </c>
      <c r="G222" s="16" t="str">
        <f>IF(LEN(Raw_Data!G223)&gt;0,INDEX(ScoreArray,MATCH(Raw_Data!G223,NamedSets!$A$1:$A$7,0),2),"")</f>
        <v/>
      </c>
      <c r="H222" s="16" t="str">
        <f>IF(LEN(Raw_Data!H223)&gt;0,INDEX(ScoreArray,MATCH(Raw_Data!H223,NamedSets!$A$1:$A$7,0),2),"")</f>
        <v/>
      </c>
      <c r="I222" s="16" t="str">
        <f>IF(LEN(Raw_Data!I223)&gt;0,INDEX(ScoreArray,MATCH(Raw_Data!I223,NamedSets!$A$1:$A$7,0),2),"")</f>
        <v/>
      </c>
      <c r="J222" s="16" t="str">
        <f>IF(LEN(Raw_Data!J223)&gt;0,INDEX(ScoreArray,MATCH(Raw_Data!J223,NamedSets!$A$1:$A$7,0),2),"")</f>
        <v/>
      </c>
      <c r="K222" s="16" t="str">
        <f>IF(LEN(Raw_Data!K223)&gt;0,INDEX(ScoreArray,MATCH(Raw_Data!K223,NamedSets!$A$1:$A$7,0),2),"")</f>
        <v/>
      </c>
      <c r="L222" s="16" t="str">
        <f>IF(LEN(Raw_Data!L223)&gt;0,INDEX(ScoreArray,MATCH(Raw_Data!L223,NamedSets!$A$1:$A$7,0),2),"")</f>
        <v/>
      </c>
      <c r="M222" s="16" t="str">
        <f>IF(LEN(Raw_Data!M223)&gt;0,INDEX(ScoreArray,MATCH(Raw_Data!M223,NamedSets!$A$1:$A$7,0),2),"")</f>
        <v/>
      </c>
      <c r="N222" s="16" t="str">
        <f>IF(LEN(Raw_Data!N223)&gt;0,INDEX(ReverseScoreArray,MATCH(Raw_Data!N223,NamedSets!$D$1:$D$7,0),2),"")</f>
        <v/>
      </c>
      <c r="O222" s="16" t="str">
        <f>IF(LEN(Raw_Data!O223)&gt;0,INDEX(ScoreArray,MATCH(Raw_Data!O223,NamedSets!$A$1:$A$7,0),2),"")</f>
        <v/>
      </c>
      <c r="P222" s="16" t="str">
        <f>IF(LEN(Raw_Data!P223)&gt;0,INDEX(ScoreArray,MATCH(Raw_Data!P223,NamedSets!$A$1:$A$7,0),2),"")</f>
        <v/>
      </c>
      <c r="Q222" s="16" t="str">
        <f>IF(LEN(Raw_Data!Q223)&gt;0,INDEX(ScoreArray,MATCH(Raw_Data!Q223,NamedSets!$A$1:$A$7,0),2),"")</f>
        <v/>
      </c>
      <c r="R222" s="16" t="str">
        <f>IF(LEN(Raw_Data!R223)&gt;0,INDEX(ScoreArray,MATCH(Raw_Data!R223,NamedSets!$A$1:$A$7,0),2),"")</f>
        <v/>
      </c>
      <c r="S222" s="16" t="str">
        <f>IF(LEN(Raw_Data!S223)&gt;0,INDEX(ScoreArray,MATCH(Raw_Data!S223,NamedSets!$A$1:$A$7,0),2),"")</f>
        <v/>
      </c>
      <c r="T222" s="16" t="str">
        <f>IF(LEN(Raw_Data!T223)&gt;0,INDEX(ScoreArray,MATCH(Raw_Data!T223,NamedSets!$A$1:$A$7,0),2),"")</f>
        <v/>
      </c>
      <c r="U222" s="16" t="str">
        <f>IF(LEN(Raw_Data!U223)&gt;0,INDEX(ScoreArray,MATCH(Raw_Data!U223,NamedSets!$A$1:$A$7,0),2),"")</f>
        <v/>
      </c>
      <c r="V222" s="16" t="str">
        <f>IF(LEN(Raw_Data!V223)&gt;0,INDEX(ScoreArray,MATCH(Raw_Data!V223,NamedSets!$A$1:$A$7,0),2),"")</f>
        <v/>
      </c>
      <c r="W222" s="16" t="str">
        <f>IF(LEN(Raw_Data!W223)&gt;0,INDEX(ScoreArray,MATCH(Raw_Data!W223,NamedSets!$A$1:$A$7,0),2),"")</f>
        <v/>
      </c>
      <c r="X222" s="16" t="str">
        <f>IF(LEN(Raw_Data!X223)&gt;0,INDEX(ScoreArray,MATCH(Raw_Data!X223,NamedSets!$A$1:$A$7,0),2),"")</f>
        <v/>
      </c>
      <c r="Y222" s="16" t="str">
        <f>IF(LEN(Raw_Data!Y223)&gt;0,INDEX(ScoreArray,MATCH(Raw_Data!Y223,NamedSets!$A$1:$A$7,0),2),"")</f>
        <v/>
      </c>
      <c r="Z222" s="16" t="str">
        <f>IF(LEN(Raw_Data!Z223)&gt;0,INDEX(ScoreArray,MATCH(Raw_Data!Z223,NamedSets!$A$1:$A$7,0),2),"")</f>
        <v/>
      </c>
      <c r="AA222" s="16" t="str">
        <f>IF(LEN(Raw_Data!AA223)&gt;0,INDEX(ScoreArray,MATCH(Raw_Data!AA223,NamedSets!$A$1:$A$7,0),2),"")</f>
        <v/>
      </c>
      <c r="AB222" s="16" t="str">
        <f>IF(LEN(Raw_Data!AB223)&gt;0,INDEX(ScoreArray,MATCH(Raw_Data!AB223,NamedSets!$A$1:$A$7,0),2),"")</f>
        <v/>
      </c>
      <c r="AC222" s="16" t="str">
        <f>IF(LEN(Raw_Data!AC223)&gt;0,INDEX(ScoreArray,MATCH(Raw_Data!AC223,NamedSets!$A$1:$A$7,0),2),"")</f>
        <v/>
      </c>
      <c r="AD222" s="16" t="str">
        <f>IF(LEN(Raw_Data!AD223)&gt;0,INDEX(ScoreArray,MATCH(Raw_Data!AD223,NamedSets!$A$1:$A$7,0),2),"")</f>
        <v/>
      </c>
      <c r="AE222" s="16" t="str">
        <f>IF(LEN(Raw_Data!AE223)&gt;0,INDEX(ScoreArray,MATCH(Raw_Data!AE223,NamedSets!$A$1:$A$7,0),2),"")</f>
        <v/>
      </c>
      <c r="AF222" s="16" t="str">
        <f>IF(LEN(Raw_Data!AF223)&gt;0,INDEX(ScoreArray,MATCH(Raw_Data!AF223,NamedSets!$A$1:$A$7,0),2),"")</f>
        <v/>
      </c>
      <c r="AG222" s="16" t="str">
        <f>IF(LEN(Raw_Data!AG223)&gt;0,INDEX(ScoreArray,MATCH(Raw_Data!AG223,NamedSets!$A$1:$A$7,0),2),"")</f>
        <v/>
      </c>
      <c r="AH222" s="16" t="str">
        <f>IF(LEN(Raw_Data!AH223)&gt;0,INDEX(ScoreArray,MATCH(Raw_Data!AH223,NamedSets!$A$1:$A$7,0),2),"")</f>
        <v/>
      </c>
      <c r="AI222" s="16" t="str">
        <f>IF(LEN(Raw_Data!AI223)&gt;0,INDEX(ScoreArray,MATCH(Raw_Data!AI223,NamedSets!$A$1:$A$7,0),2),"")</f>
        <v/>
      </c>
      <c r="AJ222" s="16" t="str">
        <f>IF(LEN(Raw_Data!AJ223)&gt;0,INDEX(ScoreArray,MATCH(Raw_Data!AJ223,NamedSets!$A$1:$A$7,0),2),"")</f>
        <v/>
      </c>
      <c r="AK222" s="16" t="str">
        <f>IF(LEN(Raw_Data!AK223)&gt;0,INDEX(ScoreArray,MATCH(Raw_Data!AK223,NamedSets!$A$1:$A$7,0),2),"")</f>
        <v/>
      </c>
      <c r="AL222" s="16" t="str">
        <f>IF(LEN(Raw_Data!AL223)&gt;0,INDEX(ScoreArray,MATCH(Raw_Data!AL223,NamedSets!$A$1:$A$7,0),2),"")</f>
        <v/>
      </c>
      <c r="AM222" s="16" t="str">
        <f>IF(LEN(Raw_Data!AM223)&gt;0,INDEX(ScoreArray,MATCH(Raw_Data!AM223,NamedSets!$A$1:$A$7,0),2),"")</f>
        <v/>
      </c>
      <c r="AN222" s="16" t="str">
        <f>IF(LEN(Raw_Data!AN223)&gt;0,INDEX(ScoreArray,MATCH(Raw_Data!AN223,NamedSets!$A$1:$A$7,0),2),"")</f>
        <v/>
      </c>
      <c r="AO222" s="16" t="str">
        <f>IF(LEN(Raw_Data!AO223)&gt;0,INDEX(ScoreArray,MATCH(Raw_Data!AO223,NamedSets!$A$1:$A$7,0),2),"")</f>
        <v/>
      </c>
      <c r="AP222" s="16" t="str">
        <f>IF(LEN(Raw_Data!AP223)&gt;0,INDEX(ScoreArray,MATCH(Raw_Data!AP223,NamedSets!$A$1:$A$7,0),2),"")</f>
        <v/>
      </c>
      <c r="AQ222" s="16" t="str">
        <f>IF(LEN(Raw_Data!AQ223)&gt;0,INDEX(ScoreArray,MATCH(Raw_Data!AQ223,NamedSets!$A$1:$A$7,0),2),"")</f>
        <v/>
      </c>
      <c r="AR222" s="16" t="str">
        <f>IF(LEN(Raw_Data!AR223)&gt;0,INDEX(ReverseScoreArray,MATCH(Raw_Data!AR223,NamedSets!$D$1:$D$7,0),2),"")</f>
        <v/>
      </c>
    </row>
    <row r="223" spans="1:44" x14ac:dyDescent="0.25">
      <c r="A223" s="21" t="str">
        <f>IF(ISBLANK(Raw_Data!AX224),"",Raw_Data!AX224)</f>
        <v/>
      </c>
      <c r="B223" s="21" t="str">
        <f>IF(ISBLANK(Raw_Data!AU224),"",Raw_Data!AU224)</f>
        <v/>
      </c>
      <c r="C223" s="21" t="str">
        <f>IF(ISBLANK(Raw_Data!AV224),"",Raw_Data!AV224)</f>
        <v/>
      </c>
      <c r="D223" s="16" t="str">
        <f>IF(LEN(Raw_Data!D224)&gt;0,INDEX(ScoreArray,MATCH(Raw_Data!D224,NamedSets!$A$1:$A$7,0),2),"")</f>
        <v/>
      </c>
      <c r="E223" s="16" t="str">
        <f>IF(LEN(Raw_Data!E224)&gt;0,INDEX(ReverseScoreArray,MATCH(Raw_Data!E224,NamedSets!$D$1:$D$7,0),2),"")</f>
        <v/>
      </c>
      <c r="F223" s="16" t="str">
        <f>IF(LEN(Raw_Data!F224)&gt;0,INDEX(ScoreArray,MATCH(Raw_Data!F224,NamedSets!$A$1:$A$7,0),2),"")</f>
        <v/>
      </c>
      <c r="G223" s="16" t="str">
        <f>IF(LEN(Raw_Data!G224)&gt;0,INDEX(ScoreArray,MATCH(Raw_Data!G224,NamedSets!$A$1:$A$7,0),2),"")</f>
        <v/>
      </c>
      <c r="H223" s="16" t="str">
        <f>IF(LEN(Raw_Data!H224)&gt;0,INDEX(ScoreArray,MATCH(Raw_Data!H224,NamedSets!$A$1:$A$7,0),2),"")</f>
        <v/>
      </c>
      <c r="I223" s="16" t="str">
        <f>IF(LEN(Raw_Data!I224)&gt;0,INDEX(ScoreArray,MATCH(Raw_Data!I224,NamedSets!$A$1:$A$7,0),2),"")</f>
        <v/>
      </c>
      <c r="J223" s="16" t="str">
        <f>IF(LEN(Raw_Data!J224)&gt;0,INDEX(ScoreArray,MATCH(Raw_Data!J224,NamedSets!$A$1:$A$7,0),2),"")</f>
        <v/>
      </c>
      <c r="K223" s="16" t="str">
        <f>IF(LEN(Raw_Data!K224)&gt;0,INDEX(ScoreArray,MATCH(Raw_Data!K224,NamedSets!$A$1:$A$7,0),2),"")</f>
        <v/>
      </c>
      <c r="L223" s="16" t="str">
        <f>IF(LEN(Raw_Data!L224)&gt;0,INDEX(ScoreArray,MATCH(Raw_Data!L224,NamedSets!$A$1:$A$7,0),2),"")</f>
        <v/>
      </c>
      <c r="M223" s="16" t="str">
        <f>IF(LEN(Raw_Data!M224)&gt;0,INDEX(ScoreArray,MATCH(Raw_Data!M224,NamedSets!$A$1:$A$7,0),2),"")</f>
        <v/>
      </c>
      <c r="N223" s="16" t="str">
        <f>IF(LEN(Raw_Data!N224)&gt;0,INDEX(ReverseScoreArray,MATCH(Raw_Data!N224,NamedSets!$D$1:$D$7,0),2),"")</f>
        <v/>
      </c>
      <c r="O223" s="16" t="str">
        <f>IF(LEN(Raw_Data!O224)&gt;0,INDEX(ScoreArray,MATCH(Raw_Data!O224,NamedSets!$A$1:$A$7,0),2),"")</f>
        <v/>
      </c>
      <c r="P223" s="16" t="str">
        <f>IF(LEN(Raw_Data!P224)&gt;0,INDEX(ScoreArray,MATCH(Raw_Data!P224,NamedSets!$A$1:$A$7,0),2),"")</f>
        <v/>
      </c>
      <c r="Q223" s="16" t="str">
        <f>IF(LEN(Raw_Data!Q224)&gt;0,INDEX(ScoreArray,MATCH(Raw_Data!Q224,NamedSets!$A$1:$A$7,0),2),"")</f>
        <v/>
      </c>
      <c r="R223" s="16" t="str">
        <f>IF(LEN(Raw_Data!R224)&gt;0,INDEX(ScoreArray,MATCH(Raw_Data!R224,NamedSets!$A$1:$A$7,0),2),"")</f>
        <v/>
      </c>
      <c r="S223" s="16" t="str">
        <f>IF(LEN(Raw_Data!S224)&gt;0,INDEX(ScoreArray,MATCH(Raw_Data!S224,NamedSets!$A$1:$A$7,0),2),"")</f>
        <v/>
      </c>
      <c r="T223" s="16" t="str">
        <f>IF(LEN(Raw_Data!T224)&gt;0,INDEX(ScoreArray,MATCH(Raw_Data!T224,NamedSets!$A$1:$A$7,0),2),"")</f>
        <v/>
      </c>
      <c r="U223" s="16" t="str">
        <f>IF(LEN(Raw_Data!U224)&gt;0,INDEX(ScoreArray,MATCH(Raw_Data!U224,NamedSets!$A$1:$A$7,0),2),"")</f>
        <v/>
      </c>
      <c r="V223" s="16" t="str">
        <f>IF(LEN(Raw_Data!V224)&gt;0,INDEX(ScoreArray,MATCH(Raw_Data!V224,NamedSets!$A$1:$A$7,0),2),"")</f>
        <v/>
      </c>
      <c r="W223" s="16" t="str">
        <f>IF(LEN(Raw_Data!W224)&gt;0,INDEX(ScoreArray,MATCH(Raw_Data!W224,NamedSets!$A$1:$A$7,0),2),"")</f>
        <v/>
      </c>
      <c r="X223" s="16" t="str">
        <f>IF(LEN(Raw_Data!X224)&gt;0,INDEX(ScoreArray,MATCH(Raw_Data!X224,NamedSets!$A$1:$A$7,0),2),"")</f>
        <v/>
      </c>
      <c r="Y223" s="16" t="str">
        <f>IF(LEN(Raw_Data!Y224)&gt;0,INDEX(ScoreArray,MATCH(Raw_Data!Y224,NamedSets!$A$1:$A$7,0),2),"")</f>
        <v/>
      </c>
      <c r="Z223" s="16" t="str">
        <f>IF(LEN(Raw_Data!Z224)&gt;0,INDEX(ScoreArray,MATCH(Raw_Data!Z224,NamedSets!$A$1:$A$7,0),2),"")</f>
        <v/>
      </c>
      <c r="AA223" s="16" t="str">
        <f>IF(LEN(Raw_Data!AA224)&gt;0,INDEX(ScoreArray,MATCH(Raw_Data!AA224,NamedSets!$A$1:$A$7,0),2),"")</f>
        <v/>
      </c>
      <c r="AB223" s="16" t="str">
        <f>IF(LEN(Raw_Data!AB224)&gt;0,INDEX(ScoreArray,MATCH(Raw_Data!AB224,NamedSets!$A$1:$A$7,0),2),"")</f>
        <v/>
      </c>
      <c r="AC223" s="16" t="str">
        <f>IF(LEN(Raw_Data!AC224)&gt;0,INDEX(ScoreArray,MATCH(Raw_Data!AC224,NamedSets!$A$1:$A$7,0),2),"")</f>
        <v/>
      </c>
      <c r="AD223" s="16" t="str">
        <f>IF(LEN(Raw_Data!AD224)&gt;0,INDEX(ScoreArray,MATCH(Raw_Data!AD224,NamedSets!$A$1:$A$7,0),2),"")</f>
        <v/>
      </c>
      <c r="AE223" s="16" t="str">
        <f>IF(LEN(Raw_Data!AE224)&gt;0,INDEX(ScoreArray,MATCH(Raw_Data!AE224,NamedSets!$A$1:$A$7,0),2),"")</f>
        <v/>
      </c>
      <c r="AF223" s="16" t="str">
        <f>IF(LEN(Raw_Data!AF224)&gt;0,INDEX(ScoreArray,MATCH(Raw_Data!AF224,NamedSets!$A$1:$A$7,0),2),"")</f>
        <v/>
      </c>
      <c r="AG223" s="16" t="str">
        <f>IF(LEN(Raw_Data!AG224)&gt;0,INDEX(ScoreArray,MATCH(Raw_Data!AG224,NamedSets!$A$1:$A$7,0),2),"")</f>
        <v/>
      </c>
      <c r="AH223" s="16" t="str">
        <f>IF(LEN(Raw_Data!AH224)&gt;0,INDEX(ScoreArray,MATCH(Raw_Data!AH224,NamedSets!$A$1:$A$7,0),2),"")</f>
        <v/>
      </c>
      <c r="AI223" s="16" t="str">
        <f>IF(LEN(Raw_Data!AI224)&gt;0,INDEX(ScoreArray,MATCH(Raw_Data!AI224,NamedSets!$A$1:$A$7,0),2),"")</f>
        <v/>
      </c>
      <c r="AJ223" s="16" t="str">
        <f>IF(LEN(Raw_Data!AJ224)&gt;0,INDEX(ScoreArray,MATCH(Raw_Data!AJ224,NamedSets!$A$1:$A$7,0),2),"")</f>
        <v/>
      </c>
      <c r="AK223" s="16" t="str">
        <f>IF(LEN(Raw_Data!AK224)&gt;0,INDEX(ScoreArray,MATCH(Raw_Data!AK224,NamedSets!$A$1:$A$7,0),2),"")</f>
        <v/>
      </c>
      <c r="AL223" s="16" t="str">
        <f>IF(LEN(Raw_Data!AL224)&gt;0,INDEX(ScoreArray,MATCH(Raw_Data!AL224,NamedSets!$A$1:$A$7,0),2),"")</f>
        <v/>
      </c>
      <c r="AM223" s="16" t="str">
        <f>IF(LEN(Raw_Data!AM224)&gt;0,INDEX(ScoreArray,MATCH(Raw_Data!AM224,NamedSets!$A$1:$A$7,0),2),"")</f>
        <v/>
      </c>
      <c r="AN223" s="16" t="str">
        <f>IF(LEN(Raw_Data!AN224)&gt;0,INDEX(ScoreArray,MATCH(Raw_Data!AN224,NamedSets!$A$1:$A$7,0),2),"")</f>
        <v/>
      </c>
      <c r="AO223" s="16" t="str">
        <f>IF(LEN(Raw_Data!AO224)&gt;0,INDEX(ScoreArray,MATCH(Raw_Data!AO224,NamedSets!$A$1:$A$7,0),2),"")</f>
        <v/>
      </c>
      <c r="AP223" s="16" t="str">
        <f>IF(LEN(Raw_Data!AP224)&gt;0,INDEX(ScoreArray,MATCH(Raw_Data!AP224,NamedSets!$A$1:$A$7,0),2),"")</f>
        <v/>
      </c>
      <c r="AQ223" s="16" t="str">
        <f>IF(LEN(Raw_Data!AQ224)&gt;0,INDEX(ScoreArray,MATCH(Raw_Data!AQ224,NamedSets!$A$1:$A$7,0),2),"")</f>
        <v/>
      </c>
      <c r="AR223" s="16" t="str">
        <f>IF(LEN(Raw_Data!AR224)&gt;0,INDEX(ReverseScoreArray,MATCH(Raw_Data!AR224,NamedSets!$D$1:$D$7,0),2),"")</f>
        <v/>
      </c>
    </row>
    <row r="224" spans="1:44" x14ac:dyDescent="0.25">
      <c r="A224" s="21" t="str">
        <f>IF(ISBLANK(Raw_Data!AX225),"",Raw_Data!AX225)</f>
        <v/>
      </c>
      <c r="B224" s="21" t="str">
        <f>IF(ISBLANK(Raw_Data!AU225),"",Raw_Data!AU225)</f>
        <v/>
      </c>
      <c r="C224" s="21" t="str">
        <f>IF(ISBLANK(Raw_Data!AV225),"",Raw_Data!AV225)</f>
        <v/>
      </c>
      <c r="D224" s="16" t="str">
        <f>IF(LEN(Raw_Data!D225)&gt;0,INDEX(ScoreArray,MATCH(Raw_Data!D225,NamedSets!$A$1:$A$7,0),2),"")</f>
        <v/>
      </c>
      <c r="E224" s="16" t="str">
        <f>IF(LEN(Raw_Data!E225)&gt;0,INDEX(ReverseScoreArray,MATCH(Raw_Data!E225,NamedSets!$D$1:$D$7,0),2),"")</f>
        <v/>
      </c>
      <c r="F224" s="16" t="str">
        <f>IF(LEN(Raw_Data!F225)&gt;0,INDEX(ScoreArray,MATCH(Raw_Data!F225,NamedSets!$A$1:$A$7,0),2),"")</f>
        <v/>
      </c>
      <c r="G224" s="16" t="str">
        <f>IF(LEN(Raw_Data!G225)&gt;0,INDEX(ScoreArray,MATCH(Raw_Data!G225,NamedSets!$A$1:$A$7,0),2),"")</f>
        <v/>
      </c>
      <c r="H224" s="16" t="str">
        <f>IF(LEN(Raw_Data!H225)&gt;0,INDEX(ScoreArray,MATCH(Raw_Data!H225,NamedSets!$A$1:$A$7,0),2),"")</f>
        <v/>
      </c>
      <c r="I224" s="16" t="str">
        <f>IF(LEN(Raw_Data!I225)&gt;0,INDEX(ScoreArray,MATCH(Raw_Data!I225,NamedSets!$A$1:$A$7,0),2),"")</f>
        <v/>
      </c>
      <c r="J224" s="16" t="str">
        <f>IF(LEN(Raw_Data!J225)&gt;0,INDEX(ScoreArray,MATCH(Raw_Data!J225,NamedSets!$A$1:$A$7,0),2),"")</f>
        <v/>
      </c>
      <c r="K224" s="16" t="str">
        <f>IF(LEN(Raw_Data!K225)&gt;0,INDEX(ScoreArray,MATCH(Raw_Data!K225,NamedSets!$A$1:$A$7,0),2),"")</f>
        <v/>
      </c>
      <c r="L224" s="16" t="str">
        <f>IF(LEN(Raw_Data!L225)&gt;0,INDEX(ScoreArray,MATCH(Raw_Data!L225,NamedSets!$A$1:$A$7,0),2),"")</f>
        <v/>
      </c>
      <c r="M224" s="16" t="str">
        <f>IF(LEN(Raw_Data!M225)&gt;0,INDEX(ScoreArray,MATCH(Raw_Data!M225,NamedSets!$A$1:$A$7,0),2),"")</f>
        <v/>
      </c>
      <c r="N224" s="16" t="str">
        <f>IF(LEN(Raw_Data!N225)&gt;0,INDEX(ReverseScoreArray,MATCH(Raw_Data!N225,NamedSets!$D$1:$D$7,0),2),"")</f>
        <v/>
      </c>
      <c r="O224" s="16" t="str">
        <f>IF(LEN(Raw_Data!O225)&gt;0,INDEX(ScoreArray,MATCH(Raw_Data!O225,NamedSets!$A$1:$A$7,0),2),"")</f>
        <v/>
      </c>
      <c r="P224" s="16" t="str">
        <f>IF(LEN(Raw_Data!P225)&gt;0,INDEX(ScoreArray,MATCH(Raw_Data!P225,NamedSets!$A$1:$A$7,0),2),"")</f>
        <v/>
      </c>
      <c r="Q224" s="16" t="str">
        <f>IF(LEN(Raw_Data!Q225)&gt;0,INDEX(ScoreArray,MATCH(Raw_Data!Q225,NamedSets!$A$1:$A$7,0),2),"")</f>
        <v/>
      </c>
      <c r="R224" s="16" t="str">
        <f>IF(LEN(Raw_Data!R225)&gt;0,INDEX(ScoreArray,MATCH(Raw_Data!R225,NamedSets!$A$1:$A$7,0),2),"")</f>
        <v/>
      </c>
      <c r="S224" s="16" t="str">
        <f>IF(LEN(Raw_Data!S225)&gt;0,INDEX(ScoreArray,MATCH(Raw_Data!S225,NamedSets!$A$1:$A$7,0),2),"")</f>
        <v/>
      </c>
      <c r="T224" s="16" t="str">
        <f>IF(LEN(Raw_Data!T225)&gt;0,INDEX(ScoreArray,MATCH(Raw_Data!T225,NamedSets!$A$1:$A$7,0),2),"")</f>
        <v/>
      </c>
      <c r="U224" s="16" t="str">
        <f>IF(LEN(Raw_Data!U225)&gt;0,INDEX(ScoreArray,MATCH(Raw_Data!U225,NamedSets!$A$1:$A$7,0),2),"")</f>
        <v/>
      </c>
      <c r="V224" s="16" t="str">
        <f>IF(LEN(Raw_Data!V225)&gt;0,INDEX(ScoreArray,MATCH(Raw_Data!V225,NamedSets!$A$1:$A$7,0),2),"")</f>
        <v/>
      </c>
      <c r="W224" s="16" t="str">
        <f>IF(LEN(Raw_Data!W225)&gt;0,INDEX(ScoreArray,MATCH(Raw_Data!W225,NamedSets!$A$1:$A$7,0),2),"")</f>
        <v/>
      </c>
      <c r="X224" s="16" t="str">
        <f>IF(LEN(Raw_Data!X225)&gt;0,INDEX(ScoreArray,MATCH(Raw_Data!X225,NamedSets!$A$1:$A$7,0),2),"")</f>
        <v/>
      </c>
      <c r="Y224" s="16" t="str">
        <f>IF(LEN(Raw_Data!Y225)&gt;0,INDEX(ScoreArray,MATCH(Raw_Data!Y225,NamedSets!$A$1:$A$7,0),2),"")</f>
        <v/>
      </c>
      <c r="Z224" s="16" t="str">
        <f>IF(LEN(Raw_Data!Z225)&gt;0,INDEX(ScoreArray,MATCH(Raw_Data!Z225,NamedSets!$A$1:$A$7,0),2),"")</f>
        <v/>
      </c>
      <c r="AA224" s="16" t="str">
        <f>IF(LEN(Raw_Data!AA225)&gt;0,INDEX(ScoreArray,MATCH(Raw_Data!AA225,NamedSets!$A$1:$A$7,0),2),"")</f>
        <v/>
      </c>
      <c r="AB224" s="16" t="str">
        <f>IF(LEN(Raw_Data!AB225)&gt;0,INDEX(ScoreArray,MATCH(Raw_Data!AB225,NamedSets!$A$1:$A$7,0),2),"")</f>
        <v/>
      </c>
      <c r="AC224" s="16" t="str">
        <f>IF(LEN(Raw_Data!AC225)&gt;0,INDEX(ScoreArray,MATCH(Raw_Data!AC225,NamedSets!$A$1:$A$7,0),2),"")</f>
        <v/>
      </c>
      <c r="AD224" s="16" t="str">
        <f>IF(LEN(Raw_Data!AD225)&gt;0,INDEX(ScoreArray,MATCH(Raw_Data!AD225,NamedSets!$A$1:$A$7,0),2),"")</f>
        <v/>
      </c>
      <c r="AE224" s="16" t="str">
        <f>IF(LEN(Raw_Data!AE225)&gt;0,INDEX(ScoreArray,MATCH(Raw_Data!AE225,NamedSets!$A$1:$A$7,0),2),"")</f>
        <v/>
      </c>
      <c r="AF224" s="16" t="str">
        <f>IF(LEN(Raw_Data!AF225)&gt;0,INDEX(ScoreArray,MATCH(Raw_Data!AF225,NamedSets!$A$1:$A$7,0),2),"")</f>
        <v/>
      </c>
      <c r="AG224" s="16" t="str">
        <f>IF(LEN(Raw_Data!AG225)&gt;0,INDEX(ScoreArray,MATCH(Raw_Data!AG225,NamedSets!$A$1:$A$7,0),2),"")</f>
        <v/>
      </c>
      <c r="AH224" s="16" t="str">
        <f>IF(LEN(Raw_Data!AH225)&gt;0,INDEX(ScoreArray,MATCH(Raw_Data!AH225,NamedSets!$A$1:$A$7,0),2),"")</f>
        <v/>
      </c>
      <c r="AI224" s="16" t="str">
        <f>IF(LEN(Raw_Data!AI225)&gt;0,INDEX(ScoreArray,MATCH(Raw_Data!AI225,NamedSets!$A$1:$A$7,0),2),"")</f>
        <v/>
      </c>
      <c r="AJ224" s="16" t="str">
        <f>IF(LEN(Raw_Data!AJ225)&gt;0,INDEX(ScoreArray,MATCH(Raw_Data!AJ225,NamedSets!$A$1:$A$7,0),2),"")</f>
        <v/>
      </c>
      <c r="AK224" s="16" t="str">
        <f>IF(LEN(Raw_Data!AK225)&gt;0,INDEX(ScoreArray,MATCH(Raw_Data!AK225,NamedSets!$A$1:$A$7,0),2),"")</f>
        <v/>
      </c>
      <c r="AL224" s="16" t="str">
        <f>IF(LEN(Raw_Data!AL225)&gt;0,INDEX(ScoreArray,MATCH(Raw_Data!AL225,NamedSets!$A$1:$A$7,0),2),"")</f>
        <v/>
      </c>
      <c r="AM224" s="16" t="str">
        <f>IF(LEN(Raw_Data!AM225)&gt;0,INDEX(ScoreArray,MATCH(Raw_Data!AM225,NamedSets!$A$1:$A$7,0),2),"")</f>
        <v/>
      </c>
      <c r="AN224" s="16" t="str">
        <f>IF(LEN(Raw_Data!AN225)&gt;0,INDEX(ScoreArray,MATCH(Raw_Data!AN225,NamedSets!$A$1:$A$7,0),2),"")</f>
        <v/>
      </c>
      <c r="AO224" s="16" t="str">
        <f>IF(LEN(Raw_Data!AO225)&gt;0,INDEX(ScoreArray,MATCH(Raw_Data!AO225,NamedSets!$A$1:$A$7,0),2),"")</f>
        <v/>
      </c>
      <c r="AP224" s="16" t="str">
        <f>IF(LEN(Raw_Data!AP225)&gt;0,INDEX(ScoreArray,MATCH(Raw_Data!AP225,NamedSets!$A$1:$A$7,0),2),"")</f>
        <v/>
      </c>
      <c r="AQ224" s="16" t="str">
        <f>IF(LEN(Raw_Data!AQ225)&gt;0,INDEX(ScoreArray,MATCH(Raw_Data!AQ225,NamedSets!$A$1:$A$7,0),2),"")</f>
        <v/>
      </c>
      <c r="AR224" s="16" t="str">
        <f>IF(LEN(Raw_Data!AR225)&gt;0,INDEX(ReverseScoreArray,MATCH(Raw_Data!AR225,NamedSets!$D$1:$D$7,0),2),"")</f>
        <v/>
      </c>
    </row>
    <row r="225" spans="1:44" x14ac:dyDescent="0.25">
      <c r="A225" s="21" t="str">
        <f>IF(ISBLANK(Raw_Data!AX226),"",Raw_Data!AX226)</f>
        <v/>
      </c>
      <c r="B225" s="21" t="str">
        <f>IF(ISBLANK(Raw_Data!AU226),"",Raw_Data!AU226)</f>
        <v/>
      </c>
      <c r="C225" s="21" t="str">
        <f>IF(ISBLANK(Raw_Data!AV226),"",Raw_Data!AV226)</f>
        <v/>
      </c>
      <c r="D225" s="16" t="str">
        <f>IF(LEN(Raw_Data!D226)&gt;0,INDEX(ScoreArray,MATCH(Raw_Data!D226,NamedSets!$A$1:$A$7,0),2),"")</f>
        <v/>
      </c>
      <c r="E225" s="16" t="str">
        <f>IF(LEN(Raw_Data!E226)&gt;0,INDEX(ReverseScoreArray,MATCH(Raw_Data!E226,NamedSets!$D$1:$D$7,0),2),"")</f>
        <v/>
      </c>
      <c r="F225" s="16" t="str">
        <f>IF(LEN(Raw_Data!F226)&gt;0,INDEX(ScoreArray,MATCH(Raw_Data!F226,NamedSets!$A$1:$A$7,0),2),"")</f>
        <v/>
      </c>
      <c r="G225" s="16" t="str">
        <f>IF(LEN(Raw_Data!G226)&gt;0,INDEX(ScoreArray,MATCH(Raw_Data!G226,NamedSets!$A$1:$A$7,0),2),"")</f>
        <v/>
      </c>
      <c r="H225" s="16" t="str">
        <f>IF(LEN(Raw_Data!H226)&gt;0,INDEX(ScoreArray,MATCH(Raw_Data!H226,NamedSets!$A$1:$A$7,0),2),"")</f>
        <v/>
      </c>
      <c r="I225" s="16" t="str">
        <f>IF(LEN(Raw_Data!I226)&gt;0,INDEX(ScoreArray,MATCH(Raw_Data!I226,NamedSets!$A$1:$A$7,0),2),"")</f>
        <v/>
      </c>
      <c r="J225" s="16" t="str">
        <f>IF(LEN(Raw_Data!J226)&gt;0,INDEX(ScoreArray,MATCH(Raw_Data!J226,NamedSets!$A$1:$A$7,0),2),"")</f>
        <v/>
      </c>
      <c r="K225" s="16" t="str">
        <f>IF(LEN(Raw_Data!K226)&gt;0,INDEX(ScoreArray,MATCH(Raw_Data!K226,NamedSets!$A$1:$A$7,0),2),"")</f>
        <v/>
      </c>
      <c r="L225" s="16" t="str">
        <f>IF(LEN(Raw_Data!L226)&gt;0,INDEX(ScoreArray,MATCH(Raw_Data!L226,NamedSets!$A$1:$A$7,0),2),"")</f>
        <v/>
      </c>
      <c r="M225" s="16" t="str">
        <f>IF(LEN(Raw_Data!M226)&gt;0,INDEX(ScoreArray,MATCH(Raw_Data!M226,NamedSets!$A$1:$A$7,0),2),"")</f>
        <v/>
      </c>
      <c r="N225" s="16" t="str">
        <f>IF(LEN(Raw_Data!N226)&gt;0,INDEX(ReverseScoreArray,MATCH(Raw_Data!N226,NamedSets!$D$1:$D$7,0),2),"")</f>
        <v/>
      </c>
      <c r="O225" s="16" t="str">
        <f>IF(LEN(Raw_Data!O226)&gt;0,INDEX(ScoreArray,MATCH(Raw_Data!O226,NamedSets!$A$1:$A$7,0),2),"")</f>
        <v/>
      </c>
      <c r="P225" s="16" t="str">
        <f>IF(LEN(Raw_Data!P226)&gt;0,INDEX(ScoreArray,MATCH(Raw_Data!P226,NamedSets!$A$1:$A$7,0),2),"")</f>
        <v/>
      </c>
      <c r="Q225" s="16" t="str">
        <f>IF(LEN(Raw_Data!Q226)&gt;0,INDEX(ScoreArray,MATCH(Raw_Data!Q226,NamedSets!$A$1:$A$7,0),2),"")</f>
        <v/>
      </c>
      <c r="R225" s="16" t="str">
        <f>IF(LEN(Raw_Data!R226)&gt;0,INDEX(ScoreArray,MATCH(Raw_Data!R226,NamedSets!$A$1:$A$7,0),2),"")</f>
        <v/>
      </c>
      <c r="S225" s="16" t="str">
        <f>IF(LEN(Raw_Data!S226)&gt;0,INDEX(ScoreArray,MATCH(Raw_Data!S226,NamedSets!$A$1:$A$7,0),2),"")</f>
        <v/>
      </c>
      <c r="T225" s="16" t="str">
        <f>IF(LEN(Raw_Data!T226)&gt;0,INDEX(ScoreArray,MATCH(Raw_Data!T226,NamedSets!$A$1:$A$7,0),2),"")</f>
        <v/>
      </c>
      <c r="U225" s="16" t="str">
        <f>IF(LEN(Raw_Data!U226)&gt;0,INDEX(ScoreArray,MATCH(Raw_Data!U226,NamedSets!$A$1:$A$7,0),2),"")</f>
        <v/>
      </c>
      <c r="V225" s="16" t="str">
        <f>IF(LEN(Raw_Data!V226)&gt;0,INDEX(ScoreArray,MATCH(Raw_Data!V226,NamedSets!$A$1:$A$7,0),2),"")</f>
        <v/>
      </c>
      <c r="W225" s="16" t="str">
        <f>IF(LEN(Raw_Data!W226)&gt;0,INDEX(ScoreArray,MATCH(Raw_Data!W226,NamedSets!$A$1:$A$7,0),2),"")</f>
        <v/>
      </c>
      <c r="X225" s="16" t="str">
        <f>IF(LEN(Raw_Data!X226)&gt;0,INDEX(ScoreArray,MATCH(Raw_Data!X226,NamedSets!$A$1:$A$7,0),2),"")</f>
        <v/>
      </c>
      <c r="Y225" s="16" t="str">
        <f>IF(LEN(Raw_Data!Y226)&gt;0,INDEX(ScoreArray,MATCH(Raw_Data!Y226,NamedSets!$A$1:$A$7,0),2),"")</f>
        <v/>
      </c>
      <c r="Z225" s="16" t="str">
        <f>IF(LEN(Raw_Data!Z226)&gt;0,INDEX(ScoreArray,MATCH(Raw_Data!Z226,NamedSets!$A$1:$A$7,0),2),"")</f>
        <v/>
      </c>
      <c r="AA225" s="16" t="str">
        <f>IF(LEN(Raw_Data!AA226)&gt;0,INDEX(ScoreArray,MATCH(Raw_Data!AA226,NamedSets!$A$1:$A$7,0),2),"")</f>
        <v/>
      </c>
      <c r="AB225" s="16" t="str">
        <f>IF(LEN(Raw_Data!AB226)&gt;0,INDEX(ScoreArray,MATCH(Raw_Data!AB226,NamedSets!$A$1:$A$7,0),2),"")</f>
        <v/>
      </c>
      <c r="AC225" s="16" t="str">
        <f>IF(LEN(Raw_Data!AC226)&gt;0,INDEX(ScoreArray,MATCH(Raw_Data!AC226,NamedSets!$A$1:$A$7,0),2),"")</f>
        <v/>
      </c>
      <c r="AD225" s="16" t="str">
        <f>IF(LEN(Raw_Data!AD226)&gt;0,INDEX(ScoreArray,MATCH(Raw_Data!AD226,NamedSets!$A$1:$A$7,0),2),"")</f>
        <v/>
      </c>
      <c r="AE225" s="16" t="str">
        <f>IF(LEN(Raw_Data!AE226)&gt;0,INDEX(ScoreArray,MATCH(Raw_Data!AE226,NamedSets!$A$1:$A$7,0),2),"")</f>
        <v/>
      </c>
      <c r="AF225" s="16" t="str">
        <f>IF(LEN(Raw_Data!AF226)&gt;0,INDEX(ScoreArray,MATCH(Raw_Data!AF226,NamedSets!$A$1:$A$7,0),2),"")</f>
        <v/>
      </c>
      <c r="AG225" s="16" t="str">
        <f>IF(LEN(Raw_Data!AG226)&gt;0,INDEX(ScoreArray,MATCH(Raw_Data!AG226,NamedSets!$A$1:$A$7,0),2),"")</f>
        <v/>
      </c>
      <c r="AH225" s="16" t="str">
        <f>IF(LEN(Raw_Data!AH226)&gt;0,INDEX(ScoreArray,MATCH(Raw_Data!AH226,NamedSets!$A$1:$A$7,0),2),"")</f>
        <v/>
      </c>
      <c r="AI225" s="16" t="str">
        <f>IF(LEN(Raw_Data!AI226)&gt;0,INDEX(ScoreArray,MATCH(Raw_Data!AI226,NamedSets!$A$1:$A$7,0),2),"")</f>
        <v/>
      </c>
      <c r="AJ225" s="16" t="str">
        <f>IF(LEN(Raw_Data!AJ226)&gt;0,INDEX(ScoreArray,MATCH(Raw_Data!AJ226,NamedSets!$A$1:$A$7,0),2),"")</f>
        <v/>
      </c>
      <c r="AK225" s="16" t="str">
        <f>IF(LEN(Raw_Data!AK226)&gt;0,INDEX(ScoreArray,MATCH(Raw_Data!AK226,NamedSets!$A$1:$A$7,0),2),"")</f>
        <v/>
      </c>
      <c r="AL225" s="16" t="str">
        <f>IF(LEN(Raw_Data!AL226)&gt;0,INDEX(ScoreArray,MATCH(Raw_Data!AL226,NamedSets!$A$1:$A$7,0),2),"")</f>
        <v/>
      </c>
      <c r="AM225" s="16" t="str">
        <f>IF(LEN(Raw_Data!AM226)&gt;0,INDEX(ScoreArray,MATCH(Raw_Data!AM226,NamedSets!$A$1:$A$7,0),2),"")</f>
        <v/>
      </c>
      <c r="AN225" s="16" t="str">
        <f>IF(LEN(Raw_Data!AN226)&gt;0,INDEX(ScoreArray,MATCH(Raw_Data!AN226,NamedSets!$A$1:$A$7,0),2),"")</f>
        <v/>
      </c>
      <c r="AO225" s="16" t="str">
        <f>IF(LEN(Raw_Data!AO226)&gt;0,INDEX(ScoreArray,MATCH(Raw_Data!AO226,NamedSets!$A$1:$A$7,0),2),"")</f>
        <v/>
      </c>
      <c r="AP225" s="16" t="str">
        <f>IF(LEN(Raw_Data!AP226)&gt;0,INDEX(ScoreArray,MATCH(Raw_Data!AP226,NamedSets!$A$1:$A$7,0),2),"")</f>
        <v/>
      </c>
      <c r="AQ225" s="16" t="str">
        <f>IF(LEN(Raw_Data!AQ226)&gt;0,INDEX(ScoreArray,MATCH(Raw_Data!AQ226,NamedSets!$A$1:$A$7,0),2),"")</f>
        <v/>
      </c>
      <c r="AR225" s="16" t="str">
        <f>IF(LEN(Raw_Data!AR226)&gt;0,INDEX(ReverseScoreArray,MATCH(Raw_Data!AR226,NamedSets!$D$1:$D$7,0),2),"")</f>
        <v/>
      </c>
    </row>
    <row r="226" spans="1:44" x14ac:dyDescent="0.25">
      <c r="A226" s="21" t="str">
        <f>IF(ISBLANK(Raw_Data!AX227),"",Raw_Data!AX227)</f>
        <v/>
      </c>
      <c r="B226" s="21" t="str">
        <f>IF(ISBLANK(Raw_Data!AU227),"",Raw_Data!AU227)</f>
        <v/>
      </c>
      <c r="C226" s="21" t="str">
        <f>IF(ISBLANK(Raw_Data!AV227),"",Raw_Data!AV227)</f>
        <v/>
      </c>
      <c r="D226" s="16" t="str">
        <f>IF(LEN(Raw_Data!D227)&gt;0,INDEX(ScoreArray,MATCH(Raw_Data!D227,NamedSets!$A$1:$A$7,0),2),"")</f>
        <v/>
      </c>
      <c r="E226" s="16" t="str">
        <f>IF(LEN(Raw_Data!E227)&gt;0,INDEX(ReverseScoreArray,MATCH(Raw_Data!E227,NamedSets!$D$1:$D$7,0),2),"")</f>
        <v/>
      </c>
      <c r="F226" s="16" t="str">
        <f>IF(LEN(Raw_Data!F227)&gt;0,INDEX(ScoreArray,MATCH(Raw_Data!F227,NamedSets!$A$1:$A$7,0),2),"")</f>
        <v/>
      </c>
      <c r="G226" s="16" t="str">
        <f>IF(LEN(Raw_Data!G227)&gt;0,INDEX(ScoreArray,MATCH(Raw_Data!G227,NamedSets!$A$1:$A$7,0),2),"")</f>
        <v/>
      </c>
      <c r="H226" s="16" t="str">
        <f>IF(LEN(Raw_Data!H227)&gt;0,INDEX(ScoreArray,MATCH(Raw_Data!H227,NamedSets!$A$1:$A$7,0),2),"")</f>
        <v/>
      </c>
      <c r="I226" s="16" t="str">
        <f>IF(LEN(Raw_Data!I227)&gt;0,INDEX(ScoreArray,MATCH(Raw_Data!I227,NamedSets!$A$1:$A$7,0),2),"")</f>
        <v/>
      </c>
      <c r="J226" s="16" t="str">
        <f>IF(LEN(Raw_Data!J227)&gt;0,INDEX(ScoreArray,MATCH(Raw_Data!J227,NamedSets!$A$1:$A$7,0),2),"")</f>
        <v/>
      </c>
      <c r="K226" s="16" t="str">
        <f>IF(LEN(Raw_Data!K227)&gt;0,INDEX(ScoreArray,MATCH(Raw_Data!K227,NamedSets!$A$1:$A$7,0),2),"")</f>
        <v/>
      </c>
      <c r="L226" s="16" t="str">
        <f>IF(LEN(Raw_Data!L227)&gt;0,INDEX(ScoreArray,MATCH(Raw_Data!L227,NamedSets!$A$1:$A$7,0),2),"")</f>
        <v/>
      </c>
      <c r="M226" s="16" t="str">
        <f>IF(LEN(Raw_Data!M227)&gt;0,INDEX(ScoreArray,MATCH(Raw_Data!M227,NamedSets!$A$1:$A$7,0),2),"")</f>
        <v/>
      </c>
      <c r="N226" s="16" t="str">
        <f>IF(LEN(Raw_Data!N227)&gt;0,INDEX(ReverseScoreArray,MATCH(Raw_Data!N227,NamedSets!$D$1:$D$7,0),2),"")</f>
        <v/>
      </c>
      <c r="O226" s="16" t="str">
        <f>IF(LEN(Raw_Data!O227)&gt;0,INDEX(ScoreArray,MATCH(Raw_Data!O227,NamedSets!$A$1:$A$7,0),2),"")</f>
        <v/>
      </c>
      <c r="P226" s="16" t="str">
        <f>IF(LEN(Raw_Data!P227)&gt;0,INDEX(ScoreArray,MATCH(Raw_Data!P227,NamedSets!$A$1:$A$7,0),2),"")</f>
        <v/>
      </c>
      <c r="Q226" s="16" t="str">
        <f>IF(LEN(Raw_Data!Q227)&gt;0,INDEX(ScoreArray,MATCH(Raw_Data!Q227,NamedSets!$A$1:$A$7,0),2),"")</f>
        <v/>
      </c>
      <c r="R226" s="16" t="str">
        <f>IF(LEN(Raw_Data!R227)&gt;0,INDEX(ScoreArray,MATCH(Raw_Data!R227,NamedSets!$A$1:$A$7,0),2),"")</f>
        <v/>
      </c>
      <c r="S226" s="16" t="str">
        <f>IF(LEN(Raw_Data!S227)&gt;0,INDEX(ScoreArray,MATCH(Raw_Data!S227,NamedSets!$A$1:$A$7,0),2),"")</f>
        <v/>
      </c>
      <c r="T226" s="16" t="str">
        <f>IF(LEN(Raw_Data!T227)&gt;0,INDEX(ScoreArray,MATCH(Raw_Data!T227,NamedSets!$A$1:$A$7,0),2),"")</f>
        <v/>
      </c>
      <c r="U226" s="16" t="str">
        <f>IF(LEN(Raw_Data!U227)&gt;0,INDEX(ScoreArray,MATCH(Raw_Data!U227,NamedSets!$A$1:$A$7,0),2),"")</f>
        <v/>
      </c>
      <c r="V226" s="16" t="str">
        <f>IF(LEN(Raw_Data!V227)&gt;0,INDEX(ScoreArray,MATCH(Raw_Data!V227,NamedSets!$A$1:$A$7,0),2),"")</f>
        <v/>
      </c>
      <c r="W226" s="16" t="str">
        <f>IF(LEN(Raw_Data!W227)&gt;0,INDEX(ScoreArray,MATCH(Raw_Data!W227,NamedSets!$A$1:$A$7,0),2),"")</f>
        <v/>
      </c>
      <c r="X226" s="16" t="str">
        <f>IF(LEN(Raw_Data!X227)&gt;0,INDEX(ScoreArray,MATCH(Raw_Data!X227,NamedSets!$A$1:$A$7,0),2),"")</f>
        <v/>
      </c>
      <c r="Y226" s="16" t="str">
        <f>IF(LEN(Raw_Data!Y227)&gt;0,INDEX(ScoreArray,MATCH(Raw_Data!Y227,NamedSets!$A$1:$A$7,0),2),"")</f>
        <v/>
      </c>
      <c r="Z226" s="16" t="str">
        <f>IF(LEN(Raw_Data!Z227)&gt;0,INDEX(ScoreArray,MATCH(Raw_Data!Z227,NamedSets!$A$1:$A$7,0),2),"")</f>
        <v/>
      </c>
      <c r="AA226" s="16" t="str">
        <f>IF(LEN(Raw_Data!AA227)&gt;0,INDEX(ScoreArray,MATCH(Raw_Data!AA227,NamedSets!$A$1:$A$7,0),2),"")</f>
        <v/>
      </c>
      <c r="AB226" s="16" t="str">
        <f>IF(LEN(Raw_Data!AB227)&gt;0,INDEX(ScoreArray,MATCH(Raw_Data!AB227,NamedSets!$A$1:$A$7,0),2),"")</f>
        <v/>
      </c>
      <c r="AC226" s="16" t="str">
        <f>IF(LEN(Raw_Data!AC227)&gt;0,INDEX(ScoreArray,MATCH(Raw_Data!AC227,NamedSets!$A$1:$A$7,0),2),"")</f>
        <v/>
      </c>
      <c r="AD226" s="16" t="str">
        <f>IF(LEN(Raw_Data!AD227)&gt;0,INDEX(ScoreArray,MATCH(Raw_Data!AD227,NamedSets!$A$1:$A$7,0),2),"")</f>
        <v/>
      </c>
      <c r="AE226" s="16" t="str">
        <f>IF(LEN(Raw_Data!AE227)&gt;0,INDEX(ScoreArray,MATCH(Raw_Data!AE227,NamedSets!$A$1:$A$7,0),2),"")</f>
        <v/>
      </c>
      <c r="AF226" s="16" t="str">
        <f>IF(LEN(Raw_Data!AF227)&gt;0,INDEX(ScoreArray,MATCH(Raw_Data!AF227,NamedSets!$A$1:$A$7,0),2),"")</f>
        <v/>
      </c>
      <c r="AG226" s="16" t="str">
        <f>IF(LEN(Raw_Data!AG227)&gt;0,INDEX(ScoreArray,MATCH(Raw_Data!AG227,NamedSets!$A$1:$A$7,0),2),"")</f>
        <v/>
      </c>
      <c r="AH226" s="16" t="str">
        <f>IF(LEN(Raw_Data!AH227)&gt;0,INDEX(ScoreArray,MATCH(Raw_Data!AH227,NamedSets!$A$1:$A$7,0),2),"")</f>
        <v/>
      </c>
      <c r="AI226" s="16" t="str">
        <f>IF(LEN(Raw_Data!AI227)&gt;0,INDEX(ScoreArray,MATCH(Raw_Data!AI227,NamedSets!$A$1:$A$7,0),2),"")</f>
        <v/>
      </c>
      <c r="AJ226" s="16" t="str">
        <f>IF(LEN(Raw_Data!AJ227)&gt;0,INDEX(ScoreArray,MATCH(Raw_Data!AJ227,NamedSets!$A$1:$A$7,0),2),"")</f>
        <v/>
      </c>
      <c r="AK226" s="16" t="str">
        <f>IF(LEN(Raw_Data!AK227)&gt;0,INDEX(ScoreArray,MATCH(Raw_Data!AK227,NamedSets!$A$1:$A$7,0),2),"")</f>
        <v/>
      </c>
      <c r="AL226" s="16" t="str">
        <f>IF(LEN(Raw_Data!AL227)&gt;0,INDEX(ScoreArray,MATCH(Raw_Data!AL227,NamedSets!$A$1:$A$7,0),2),"")</f>
        <v/>
      </c>
      <c r="AM226" s="16" t="str">
        <f>IF(LEN(Raw_Data!AM227)&gt;0,INDEX(ScoreArray,MATCH(Raw_Data!AM227,NamedSets!$A$1:$A$7,0),2),"")</f>
        <v/>
      </c>
      <c r="AN226" s="16" t="str">
        <f>IF(LEN(Raw_Data!AN227)&gt;0,INDEX(ScoreArray,MATCH(Raw_Data!AN227,NamedSets!$A$1:$A$7,0),2),"")</f>
        <v/>
      </c>
      <c r="AO226" s="16" t="str">
        <f>IF(LEN(Raw_Data!AO227)&gt;0,INDEX(ScoreArray,MATCH(Raw_Data!AO227,NamedSets!$A$1:$A$7,0),2),"")</f>
        <v/>
      </c>
      <c r="AP226" s="16" t="str">
        <f>IF(LEN(Raw_Data!AP227)&gt;0,INDEX(ScoreArray,MATCH(Raw_Data!AP227,NamedSets!$A$1:$A$7,0),2),"")</f>
        <v/>
      </c>
      <c r="AQ226" s="16" t="str">
        <f>IF(LEN(Raw_Data!AQ227)&gt;0,INDEX(ScoreArray,MATCH(Raw_Data!AQ227,NamedSets!$A$1:$A$7,0),2),"")</f>
        <v/>
      </c>
      <c r="AR226" s="16" t="str">
        <f>IF(LEN(Raw_Data!AR227)&gt;0,INDEX(ReverseScoreArray,MATCH(Raw_Data!AR227,NamedSets!$D$1:$D$7,0),2),"")</f>
        <v/>
      </c>
    </row>
    <row r="227" spans="1:44" x14ac:dyDescent="0.25">
      <c r="A227" s="21" t="str">
        <f>IF(ISBLANK(Raw_Data!AX228),"",Raw_Data!AX228)</f>
        <v/>
      </c>
      <c r="B227" s="21" t="str">
        <f>IF(ISBLANK(Raw_Data!AU228),"",Raw_Data!AU228)</f>
        <v/>
      </c>
      <c r="C227" s="21" t="str">
        <f>IF(ISBLANK(Raw_Data!AV228),"",Raw_Data!AV228)</f>
        <v/>
      </c>
      <c r="D227" s="16" t="str">
        <f>IF(LEN(Raw_Data!D228)&gt;0,INDEX(ScoreArray,MATCH(Raw_Data!D228,NamedSets!$A$1:$A$7,0),2),"")</f>
        <v/>
      </c>
      <c r="E227" s="16" t="str">
        <f>IF(LEN(Raw_Data!E228)&gt;0,INDEX(ReverseScoreArray,MATCH(Raw_Data!E228,NamedSets!$D$1:$D$7,0),2),"")</f>
        <v/>
      </c>
      <c r="F227" s="16" t="str">
        <f>IF(LEN(Raw_Data!F228)&gt;0,INDEX(ScoreArray,MATCH(Raw_Data!F228,NamedSets!$A$1:$A$7,0),2),"")</f>
        <v/>
      </c>
      <c r="G227" s="16" t="str">
        <f>IF(LEN(Raw_Data!G228)&gt;0,INDEX(ScoreArray,MATCH(Raw_Data!G228,NamedSets!$A$1:$A$7,0),2),"")</f>
        <v/>
      </c>
      <c r="H227" s="16" t="str">
        <f>IF(LEN(Raw_Data!H228)&gt;0,INDEX(ScoreArray,MATCH(Raw_Data!H228,NamedSets!$A$1:$A$7,0),2),"")</f>
        <v/>
      </c>
      <c r="I227" s="16" t="str">
        <f>IF(LEN(Raw_Data!I228)&gt;0,INDEX(ScoreArray,MATCH(Raw_Data!I228,NamedSets!$A$1:$A$7,0),2),"")</f>
        <v/>
      </c>
      <c r="J227" s="16" t="str">
        <f>IF(LEN(Raw_Data!J228)&gt;0,INDEX(ScoreArray,MATCH(Raw_Data!J228,NamedSets!$A$1:$A$7,0),2),"")</f>
        <v/>
      </c>
      <c r="K227" s="16" t="str">
        <f>IF(LEN(Raw_Data!K228)&gt;0,INDEX(ScoreArray,MATCH(Raw_Data!K228,NamedSets!$A$1:$A$7,0),2),"")</f>
        <v/>
      </c>
      <c r="L227" s="16" t="str">
        <f>IF(LEN(Raw_Data!L228)&gt;0,INDEX(ScoreArray,MATCH(Raw_Data!L228,NamedSets!$A$1:$A$7,0),2),"")</f>
        <v/>
      </c>
      <c r="M227" s="16" t="str">
        <f>IF(LEN(Raw_Data!M228)&gt;0,INDEX(ScoreArray,MATCH(Raw_Data!M228,NamedSets!$A$1:$A$7,0),2),"")</f>
        <v/>
      </c>
      <c r="N227" s="16" t="str">
        <f>IF(LEN(Raw_Data!N228)&gt;0,INDEX(ReverseScoreArray,MATCH(Raw_Data!N228,NamedSets!$D$1:$D$7,0),2),"")</f>
        <v/>
      </c>
      <c r="O227" s="16" t="str">
        <f>IF(LEN(Raw_Data!O228)&gt;0,INDEX(ScoreArray,MATCH(Raw_Data!O228,NamedSets!$A$1:$A$7,0),2),"")</f>
        <v/>
      </c>
      <c r="P227" s="16" t="str">
        <f>IF(LEN(Raw_Data!P228)&gt;0,INDEX(ScoreArray,MATCH(Raw_Data!P228,NamedSets!$A$1:$A$7,0),2),"")</f>
        <v/>
      </c>
      <c r="Q227" s="16" t="str">
        <f>IF(LEN(Raw_Data!Q228)&gt;0,INDEX(ScoreArray,MATCH(Raw_Data!Q228,NamedSets!$A$1:$A$7,0),2),"")</f>
        <v/>
      </c>
      <c r="R227" s="16" t="str">
        <f>IF(LEN(Raw_Data!R228)&gt;0,INDEX(ScoreArray,MATCH(Raw_Data!R228,NamedSets!$A$1:$A$7,0),2),"")</f>
        <v/>
      </c>
      <c r="S227" s="16" t="str">
        <f>IF(LEN(Raw_Data!S228)&gt;0,INDEX(ScoreArray,MATCH(Raw_Data!S228,NamedSets!$A$1:$A$7,0),2),"")</f>
        <v/>
      </c>
      <c r="T227" s="16" t="str">
        <f>IF(LEN(Raw_Data!T228)&gt;0,INDEX(ScoreArray,MATCH(Raw_Data!T228,NamedSets!$A$1:$A$7,0),2),"")</f>
        <v/>
      </c>
      <c r="U227" s="16" t="str">
        <f>IF(LEN(Raw_Data!U228)&gt;0,INDEX(ScoreArray,MATCH(Raw_Data!U228,NamedSets!$A$1:$A$7,0),2),"")</f>
        <v/>
      </c>
      <c r="V227" s="16" t="str">
        <f>IF(LEN(Raw_Data!V228)&gt;0,INDEX(ScoreArray,MATCH(Raw_Data!V228,NamedSets!$A$1:$A$7,0),2),"")</f>
        <v/>
      </c>
      <c r="W227" s="16" t="str">
        <f>IF(LEN(Raw_Data!W228)&gt;0,INDEX(ScoreArray,MATCH(Raw_Data!W228,NamedSets!$A$1:$A$7,0),2),"")</f>
        <v/>
      </c>
      <c r="X227" s="16" t="str">
        <f>IF(LEN(Raw_Data!X228)&gt;0,INDEX(ScoreArray,MATCH(Raw_Data!X228,NamedSets!$A$1:$A$7,0),2),"")</f>
        <v/>
      </c>
      <c r="Y227" s="16" t="str">
        <f>IF(LEN(Raw_Data!Y228)&gt;0,INDEX(ScoreArray,MATCH(Raw_Data!Y228,NamedSets!$A$1:$A$7,0),2),"")</f>
        <v/>
      </c>
      <c r="Z227" s="16" t="str">
        <f>IF(LEN(Raw_Data!Z228)&gt;0,INDEX(ScoreArray,MATCH(Raw_Data!Z228,NamedSets!$A$1:$A$7,0),2),"")</f>
        <v/>
      </c>
      <c r="AA227" s="16" t="str">
        <f>IF(LEN(Raw_Data!AA228)&gt;0,INDEX(ScoreArray,MATCH(Raw_Data!AA228,NamedSets!$A$1:$A$7,0),2),"")</f>
        <v/>
      </c>
      <c r="AB227" s="16" t="str">
        <f>IF(LEN(Raw_Data!AB228)&gt;0,INDEX(ScoreArray,MATCH(Raw_Data!AB228,NamedSets!$A$1:$A$7,0),2),"")</f>
        <v/>
      </c>
      <c r="AC227" s="16" t="str">
        <f>IF(LEN(Raw_Data!AC228)&gt;0,INDEX(ScoreArray,MATCH(Raw_Data!AC228,NamedSets!$A$1:$A$7,0),2),"")</f>
        <v/>
      </c>
      <c r="AD227" s="16" t="str">
        <f>IF(LEN(Raw_Data!AD228)&gt;0,INDEX(ScoreArray,MATCH(Raw_Data!AD228,NamedSets!$A$1:$A$7,0),2),"")</f>
        <v/>
      </c>
      <c r="AE227" s="16" t="str">
        <f>IF(LEN(Raw_Data!AE228)&gt;0,INDEX(ScoreArray,MATCH(Raw_Data!AE228,NamedSets!$A$1:$A$7,0),2),"")</f>
        <v/>
      </c>
      <c r="AF227" s="16" t="str">
        <f>IF(LEN(Raw_Data!AF228)&gt;0,INDEX(ScoreArray,MATCH(Raw_Data!AF228,NamedSets!$A$1:$A$7,0),2),"")</f>
        <v/>
      </c>
      <c r="AG227" s="16" t="str">
        <f>IF(LEN(Raw_Data!AG228)&gt;0,INDEX(ScoreArray,MATCH(Raw_Data!AG228,NamedSets!$A$1:$A$7,0),2),"")</f>
        <v/>
      </c>
      <c r="AH227" s="16" t="str">
        <f>IF(LEN(Raw_Data!AH228)&gt;0,INDEX(ScoreArray,MATCH(Raw_Data!AH228,NamedSets!$A$1:$A$7,0),2),"")</f>
        <v/>
      </c>
      <c r="AI227" s="16" t="str">
        <f>IF(LEN(Raw_Data!AI228)&gt;0,INDEX(ScoreArray,MATCH(Raw_Data!AI228,NamedSets!$A$1:$A$7,0),2),"")</f>
        <v/>
      </c>
      <c r="AJ227" s="16" t="str">
        <f>IF(LEN(Raw_Data!AJ228)&gt;0,INDEX(ScoreArray,MATCH(Raw_Data!AJ228,NamedSets!$A$1:$A$7,0),2),"")</f>
        <v/>
      </c>
      <c r="AK227" s="16" t="str">
        <f>IF(LEN(Raw_Data!AK228)&gt;0,INDEX(ScoreArray,MATCH(Raw_Data!AK228,NamedSets!$A$1:$A$7,0),2),"")</f>
        <v/>
      </c>
      <c r="AL227" s="16" t="str">
        <f>IF(LEN(Raw_Data!AL228)&gt;0,INDEX(ScoreArray,MATCH(Raw_Data!AL228,NamedSets!$A$1:$A$7,0),2),"")</f>
        <v/>
      </c>
      <c r="AM227" s="16" t="str">
        <f>IF(LEN(Raw_Data!AM228)&gt;0,INDEX(ScoreArray,MATCH(Raw_Data!AM228,NamedSets!$A$1:$A$7,0),2),"")</f>
        <v/>
      </c>
      <c r="AN227" s="16" t="str">
        <f>IF(LEN(Raw_Data!AN228)&gt;0,INDEX(ScoreArray,MATCH(Raw_Data!AN228,NamedSets!$A$1:$A$7,0),2),"")</f>
        <v/>
      </c>
      <c r="AO227" s="16" t="str">
        <f>IF(LEN(Raw_Data!AO228)&gt;0,INDEX(ScoreArray,MATCH(Raw_Data!AO228,NamedSets!$A$1:$A$7,0),2),"")</f>
        <v/>
      </c>
      <c r="AP227" s="16" t="str">
        <f>IF(LEN(Raw_Data!AP228)&gt;0,INDEX(ScoreArray,MATCH(Raw_Data!AP228,NamedSets!$A$1:$A$7,0),2),"")</f>
        <v/>
      </c>
      <c r="AQ227" s="16" t="str">
        <f>IF(LEN(Raw_Data!AQ228)&gt;0,INDEX(ScoreArray,MATCH(Raw_Data!AQ228,NamedSets!$A$1:$A$7,0),2),"")</f>
        <v/>
      </c>
      <c r="AR227" s="16" t="str">
        <f>IF(LEN(Raw_Data!AR228)&gt;0,INDEX(ReverseScoreArray,MATCH(Raw_Data!AR228,NamedSets!$D$1:$D$7,0),2),"")</f>
        <v/>
      </c>
    </row>
    <row r="228" spans="1:44" x14ac:dyDescent="0.25">
      <c r="A228" s="21" t="str">
        <f>IF(ISBLANK(Raw_Data!AX229),"",Raw_Data!AX229)</f>
        <v/>
      </c>
      <c r="B228" s="21" t="str">
        <f>IF(ISBLANK(Raw_Data!AU229),"",Raw_Data!AU229)</f>
        <v/>
      </c>
      <c r="C228" s="21" t="str">
        <f>IF(ISBLANK(Raw_Data!AV229),"",Raw_Data!AV229)</f>
        <v/>
      </c>
      <c r="D228" s="16" t="str">
        <f>IF(LEN(Raw_Data!D229)&gt;0,INDEX(ScoreArray,MATCH(Raw_Data!D229,NamedSets!$A$1:$A$7,0),2),"")</f>
        <v/>
      </c>
      <c r="E228" s="16" t="str">
        <f>IF(LEN(Raw_Data!E229)&gt;0,INDEX(ReverseScoreArray,MATCH(Raw_Data!E229,NamedSets!$D$1:$D$7,0),2),"")</f>
        <v/>
      </c>
      <c r="F228" s="16" t="str">
        <f>IF(LEN(Raw_Data!F229)&gt;0,INDEX(ScoreArray,MATCH(Raw_Data!F229,NamedSets!$A$1:$A$7,0),2),"")</f>
        <v/>
      </c>
      <c r="G228" s="16" t="str">
        <f>IF(LEN(Raw_Data!G229)&gt;0,INDEX(ScoreArray,MATCH(Raw_Data!G229,NamedSets!$A$1:$A$7,0),2),"")</f>
        <v/>
      </c>
      <c r="H228" s="16" t="str">
        <f>IF(LEN(Raw_Data!H229)&gt;0,INDEX(ScoreArray,MATCH(Raw_Data!H229,NamedSets!$A$1:$A$7,0),2),"")</f>
        <v/>
      </c>
      <c r="I228" s="16" t="str">
        <f>IF(LEN(Raw_Data!I229)&gt;0,INDEX(ScoreArray,MATCH(Raw_Data!I229,NamedSets!$A$1:$A$7,0),2),"")</f>
        <v/>
      </c>
      <c r="J228" s="16" t="str">
        <f>IF(LEN(Raw_Data!J229)&gt;0,INDEX(ScoreArray,MATCH(Raw_Data!J229,NamedSets!$A$1:$A$7,0),2),"")</f>
        <v/>
      </c>
      <c r="K228" s="16" t="str">
        <f>IF(LEN(Raw_Data!K229)&gt;0,INDEX(ScoreArray,MATCH(Raw_Data!K229,NamedSets!$A$1:$A$7,0),2),"")</f>
        <v/>
      </c>
      <c r="L228" s="16" t="str">
        <f>IF(LEN(Raw_Data!L229)&gt;0,INDEX(ScoreArray,MATCH(Raw_Data!L229,NamedSets!$A$1:$A$7,0),2),"")</f>
        <v/>
      </c>
      <c r="M228" s="16" t="str">
        <f>IF(LEN(Raw_Data!M229)&gt;0,INDEX(ScoreArray,MATCH(Raw_Data!M229,NamedSets!$A$1:$A$7,0),2),"")</f>
        <v/>
      </c>
      <c r="N228" s="16" t="str">
        <f>IF(LEN(Raw_Data!N229)&gt;0,INDEX(ReverseScoreArray,MATCH(Raw_Data!N229,NamedSets!$D$1:$D$7,0),2),"")</f>
        <v/>
      </c>
      <c r="O228" s="16" t="str">
        <f>IF(LEN(Raw_Data!O229)&gt;0,INDEX(ScoreArray,MATCH(Raw_Data!O229,NamedSets!$A$1:$A$7,0),2),"")</f>
        <v/>
      </c>
      <c r="P228" s="16" t="str">
        <f>IF(LEN(Raw_Data!P229)&gt;0,INDEX(ScoreArray,MATCH(Raw_Data!P229,NamedSets!$A$1:$A$7,0),2),"")</f>
        <v/>
      </c>
      <c r="Q228" s="16" t="str">
        <f>IF(LEN(Raw_Data!Q229)&gt;0,INDEX(ScoreArray,MATCH(Raw_Data!Q229,NamedSets!$A$1:$A$7,0),2),"")</f>
        <v/>
      </c>
      <c r="R228" s="16" t="str">
        <f>IF(LEN(Raw_Data!R229)&gt;0,INDEX(ScoreArray,MATCH(Raw_Data!R229,NamedSets!$A$1:$A$7,0),2),"")</f>
        <v/>
      </c>
      <c r="S228" s="16" t="str">
        <f>IF(LEN(Raw_Data!S229)&gt;0,INDEX(ScoreArray,MATCH(Raw_Data!S229,NamedSets!$A$1:$A$7,0),2),"")</f>
        <v/>
      </c>
      <c r="T228" s="16" t="str">
        <f>IF(LEN(Raw_Data!T229)&gt;0,INDEX(ScoreArray,MATCH(Raw_Data!T229,NamedSets!$A$1:$A$7,0),2),"")</f>
        <v/>
      </c>
      <c r="U228" s="16" t="str">
        <f>IF(LEN(Raw_Data!U229)&gt;0,INDEX(ScoreArray,MATCH(Raw_Data!U229,NamedSets!$A$1:$A$7,0),2),"")</f>
        <v/>
      </c>
      <c r="V228" s="16" t="str">
        <f>IF(LEN(Raw_Data!V229)&gt;0,INDEX(ScoreArray,MATCH(Raw_Data!V229,NamedSets!$A$1:$A$7,0),2),"")</f>
        <v/>
      </c>
      <c r="W228" s="16" t="str">
        <f>IF(LEN(Raw_Data!W229)&gt;0,INDEX(ScoreArray,MATCH(Raw_Data!W229,NamedSets!$A$1:$A$7,0),2),"")</f>
        <v/>
      </c>
      <c r="X228" s="16" t="str">
        <f>IF(LEN(Raw_Data!X229)&gt;0,INDEX(ScoreArray,MATCH(Raw_Data!X229,NamedSets!$A$1:$A$7,0),2),"")</f>
        <v/>
      </c>
      <c r="Y228" s="16" t="str">
        <f>IF(LEN(Raw_Data!Y229)&gt;0,INDEX(ScoreArray,MATCH(Raw_Data!Y229,NamedSets!$A$1:$A$7,0),2),"")</f>
        <v/>
      </c>
      <c r="Z228" s="16" t="str">
        <f>IF(LEN(Raw_Data!Z229)&gt;0,INDEX(ScoreArray,MATCH(Raw_Data!Z229,NamedSets!$A$1:$A$7,0),2),"")</f>
        <v/>
      </c>
      <c r="AA228" s="16" t="str">
        <f>IF(LEN(Raw_Data!AA229)&gt;0,INDEX(ScoreArray,MATCH(Raw_Data!AA229,NamedSets!$A$1:$A$7,0),2),"")</f>
        <v/>
      </c>
      <c r="AB228" s="16" t="str">
        <f>IF(LEN(Raw_Data!AB229)&gt;0,INDEX(ScoreArray,MATCH(Raw_Data!AB229,NamedSets!$A$1:$A$7,0),2),"")</f>
        <v/>
      </c>
      <c r="AC228" s="16" t="str">
        <f>IF(LEN(Raw_Data!AC229)&gt;0,INDEX(ScoreArray,MATCH(Raw_Data!AC229,NamedSets!$A$1:$A$7,0),2),"")</f>
        <v/>
      </c>
      <c r="AD228" s="16" t="str">
        <f>IF(LEN(Raw_Data!AD229)&gt;0,INDEX(ScoreArray,MATCH(Raw_Data!AD229,NamedSets!$A$1:$A$7,0),2),"")</f>
        <v/>
      </c>
      <c r="AE228" s="16" t="str">
        <f>IF(LEN(Raw_Data!AE229)&gt;0,INDEX(ScoreArray,MATCH(Raw_Data!AE229,NamedSets!$A$1:$A$7,0),2),"")</f>
        <v/>
      </c>
      <c r="AF228" s="16" t="str">
        <f>IF(LEN(Raw_Data!AF229)&gt;0,INDEX(ScoreArray,MATCH(Raw_Data!AF229,NamedSets!$A$1:$A$7,0),2),"")</f>
        <v/>
      </c>
      <c r="AG228" s="16" t="str">
        <f>IF(LEN(Raw_Data!AG229)&gt;0,INDEX(ScoreArray,MATCH(Raw_Data!AG229,NamedSets!$A$1:$A$7,0),2),"")</f>
        <v/>
      </c>
      <c r="AH228" s="16" t="str">
        <f>IF(LEN(Raw_Data!AH229)&gt;0,INDEX(ScoreArray,MATCH(Raw_Data!AH229,NamedSets!$A$1:$A$7,0),2),"")</f>
        <v/>
      </c>
      <c r="AI228" s="16" t="str">
        <f>IF(LEN(Raw_Data!AI229)&gt;0,INDEX(ScoreArray,MATCH(Raw_Data!AI229,NamedSets!$A$1:$A$7,0),2),"")</f>
        <v/>
      </c>
      <c r="AJ228" s="16" t="str">
        <f>IF(LEN(Raw_Data!AJ229)&gt;0,INDEX(ScoreArray,MATCH(Raw_Data!AJ229,NamedSets!$A$1:$A$7,0),2),"")</f>
        <v/>
      </c>
      <c r="AK228" s="16" t="str">
        <f>IF(LEN(Raw_Data!AK229)&gt;0,INDEX(ScoreArray,MATCH(Raw_Data!AK229,NamedSets!$A$1:$A$7,0),2),"")</f>
        <v/>
      </c>
      <c r="AL228" s="16" t="str">
        <f>IF(LEN(Raw_Data!AL229)&gt;0,INDEX(ScoreArray,MATCH(Raw_Data!AL229,NamedSets!$A$1:$A$7,0),2),"")</f>
        <v/>
      </c>
      <c r="AM228" s="16" t="str">
        <f>IF(LEN(Raw_Data!AM229)&gt;0,INDEX(ScoreArray,MATCH(Raw_Data!AM229,NamedSets!$A$1:$A$7,0),2),"")</f>
        <v/>
      </c>
      <c r="AN228" s="16" t="str">
        <f>IF(LEN(Raw_Data!AN229)&gt;0,INDEX(ScoreArray,MATCH(Raw_Data!AN229,NamedSets!$A$1:$A$7,0),2),"")</f>
        <v/>
      </c>
      <c r="AO228" s="16" t="str">
        <f>IF(LEN(Raw_Data!AO229)&gt;0,INDEX(ScoreArray,MATCH(Raw_Data!AO229,NamedSets!$A$1:$A$7,0),2),"")</f>
        <v/>
      </c>
      <c r="AP228" s="16" t="str">
        <f>IF(LEN(Raw_Data!AP229)&gt;0,INDEX(ScoreArray,MATCH(Raw_Data!AP229,NamedSets!$A$1:$A$7,0),2),"")</f>
        <v/>
      </c>
      <c r="AQ228" s="16" t="str">
        <f>IF(LEN(Raw_Data!AQ229)&gt;0,INDEX(ScoreArray,MATCH(Raw_Data!AQ229,NamedSets!$A$1:$A$7,0),2),"")</f>
        <v/>
      </c>
      <c r="AR228" s="16" t="str">
        <f>IF(LEN(Raw_Data!AR229)&gt;0,INDEX(ReverseScoreArray,MATCH(Raw_Data!AR229,NamedSets!$D$1:$D$7,0),2),"")</f>
        <v/>
      </c>
    </row>
    <row r="229" spans="1:44" x14ac:dyDescent="0.25">
      <c r="A229" s="21" t="str">
        <f>IF(ISBLANK(Raw_Data!AX230),"",Raw_Data!AX230)</f>
        <v/>
      </c>
      <c r="B229" s="21" t="str">
        <f>IF(ISBLANK(Raw_Data!AU230),"",Raw_Data!AU230)</f>
        <v/>
      </c>
      <c r="C229" s="21" t="str">
        <f>IF(ISBLANK(Raw_Data!AV230),"",Raw_Data!AV230)</f>
        <v/>
      </c>
      <c r="D229" s="16" t="str">
        <f>IF(LEN(Raw_Data!D230)&gt;0,INDEX(ScoreArray,MATCH(Raw_Data!D230,NamedSets!$A$1:$A$7,0),2),"")</f>
        <v/>
      </c>
      <c r="E229" s="16" t="str">
        <f>IF(LEN(Raw_Data!E230)&gt;0,INDEX(ReverseScoreArray,MATCH(Raw_Data!E230,NamedSets!$D$1:$D$7,0),2),"")</f>
        <v/>
      </c>
      <c r="F229" s="16" t="str">
        <f>IF(LEN(Raw_Data!F230)&gt;0,INDEX(ScoreArray,MATCH(Raw_Data!F230,NamedSets!$A$1:$A$7,0),2),"")</f>
        <v/>
      </c>
      <c r="G229" s="16" t="str">
        <f>IF(LEN(Raw_Data!G230)&gt;0,INDEX(ScoreArray,MATCH(Raw_Data!G230,NamedSets!$A$1:$A$7,0),2),"")</f>
        <v/>
      </c>
      <c r="H229" s="16" t="str">
        <f>IF(LEN(Raw_Data!H230)&gt;0,INDEX(ScoreArray,MATCH(Raw_Data!H230,NamedSets!$A$1:$A$7,0),2),"")</f>
        <v/>
      </c>
      <c r="I229" s="16" t="str">
        <f>IF(LEN(Raw_Data!I230)&gt;0,INDEX(ScoreArray,MATCH(Raw_Data!I230,NamedSets!$A$1:$A$7,0),2),"")</f>
        <v/>
      </c>
      <c r="J229" s="16" t="str">
        <f>IF(LEN(Raw_Data!J230)&gt;0,INDEX(ScoreArray,MATCH(Raw_Data!J230,NamedSets!$A$1:$A$7,0),2),"")</f>
        <v/>
      </c>
      <c r="K229" s="16" t="str">
        <f>IF(LEN(Raw_Data!K230)&gt;0,INDEX(ScoreArray,MATCH(Raw_Data!K230,NamedSets!$A$1:$A$7,0),2),"")</f>
        <v/>
      </c>
      <c r="L229" s="16" t="str">
        <f>IF(LEN(Raw_Data!L230)&gt;0,INDEX(ScoreArray,MATCH(Raw_Data!L230,NamedSets!$A$1:$A$7,0),2),"")</f>
        <v/>
      </c>
      <c r="M229" s="16" t="str">
        <f>IF(LEN(Raw_Data!M230)&gt;0,INDEX(ScoreArray,MATCH(Raw_Data!M230,NamedSets!$A$1:$A$7,0),2),"")</f>
        <v/>
      </c>
      <c r="N229" s="16" t="str">
        <f>IF(LEN(Raw_Data!N230)&gt;0,INDEX(ReverseScoreArray,MATCH(Raw_Data!N230,NamedSets!$D$1:$D$7,0),2),"")</f>
        <v/>
      </c>
      <c r="O229" s="16" t="str">
        <f>IF(LEN(Raw_Data!O230)&gt;0,INDEX(ScoreArray,MATCH(Raw_Data!O230,NamedSets!$A$1:$A$7,0),2),"")</f>
        <v/>
      </c>
      <c r="P229" s="16" t="str">
        <f>IF(LEN(Raw_Data!P230)&gt;0,INDEX(ScoreArray,MATCH(Raw_Data!P230,NamedSets!$A$1:$A$7,0),2),"")</f>
        <v/>
      </c>
      <c r="Q229" s="16" t="str">
        <f>IF(LEN(Raw_Data!Q230)&gt;0,INDEX(ScoreArray,MATCH(Raw_Data!Q230,NamedSets!$A$1:$A$7,0),2),"")</f>
        <v/>
      </c>
      <c r="R229" s="16" t="str">
        <f>IF(LEN(Raw_Data!R230)&gt;0,INDEX(ScoreArray,MATCH(Raw_Data!R230,NamedSets!$A$1:$A$7,0),2),"")</f>
        <v/>
      </c>
      <c r="S229" s="16" t="str">
        <f>IF(LEN(Raw_Data!S230)&gt;0,INDEX(ScoreArray,MATCH(Raw_Data!S230,NamedSets!$A$1:$A$7,0),2),"")</f>
        <v/>
      </c>
      <c r="T229" s="16" t="str">
        <f>IF(LEN(Raw_Data!T230)&gt;0,INDEX(ScoreArray,MATCH(Raw_Data!T230,NamedSets!$A$1:$A$7,0),2),"")</f>
        <v/>
      </c>
      <c r="U229" s="16" t="str">
        <f>IF(LEN(Raw_Data!U230)&gt;0,INDEX(ScoreArray,MATCH(Raw_Data!U230,NamedSets!$A$1:$A$7,0),2),"")</f>
        <v/>
      </c>
      <c r="V229" s="16" t="str">
        <f>IF(LEN(Raw_Data!V230)&gt;0,INDEX(ScoreArray,MATCH(Raw_Data!V230,NamedSets!$A$1:$A$7,0),2),"")</f>
        <v/>
      </c>
      <c r="W229" s="16" t="str">
        <f>IF(LEN(Raw_Data!W230)&gt;0,INDEX(ScoreArray,MATCH(Raw_Data!W230,NamedSets!$A$1:$A$7,0),2),"")</f>
        <v/>
      </c>
      <c r="X229" s="16" t="str">
        <f>IF(LEN(Raw_Data!X230)&gt;0,INDEX(ScoreArray,MATCH(Raw_Data!X230,NamedSets!$A$1:$A$7,0),2),"")</f>
        <v/>
      </c>
      <c r="Y229" s="16" t="str">
        <f>IF(LEN(Raw_Data!Y230)&gt;0,INDEX(ScoreArray,MATCH(Raw_Data!Y230,NamedSets!$A$1:$A$7,0),2),"")</f>
        <v/>
      </c>
      <c r="Z229" s="16" t="str">
        <f>IF(LEN(Raw_Data!Z230)&gt;0,INDEX(ScoreArray,MATCH(Raw_Data!Z230,NamedSets!$A$1:$A$7,0),2),"")</f>
        <v/>
      </c>
      <c r="AA229" s="16" t="str">
        <f>IF(LEN(Raw_Data!AA230)&gt;0,INDEX(ScoreArray,MATCH(Raw_Data!AA230,NamedSets!$A$1:$A$7,0),2),"")</f>
        <v/>
      </c>
      <c r="AB229" s="16" t="str">
        <f>IF(LEN(Raw_Data!AB230)&gt;0,INDEX(ScoreArray,MATCH(Raw_Data!AB230,NamedSets!$A$1:$A$7,0),2),"")</f>
        <v/>
      </c>
      <c r="AC229" s="16" t="str">
        <f>IF(LEN(Raw_Data!AC230)&gt;0,INDEX(ScoreArray,MATCH(Raw_Data!AC230,NamedSets!$A$1:$A$7,0),2),"")</f>
        <v/>
      </c>
      <c r="AD229" s="16" t="str">
        <f>IF(LEN(Raw_Data!AD230)&gt;0,INDEX(ScoreArray,MATCH(Raw_Data!AD230,NamedSets!$A$1:$A$7,0),2),"")</f>
        <v/>
      </c>
      <c r="AE229" s="16" t="str">
        <f>IF(LEN(Raw_Data!AE230)&gt;0,INDEX(ScoreArray,MATCH(Raw_Data!AE230,NamedSets!$A$1:$A$7,0),2),"")</f>
        <v/>
      </c>
      <c r="AF229" s="16" t="str">
        <f>IF(LEN(Raw_Data!AF230)&gt;0,INDEX(ScoreArray,MATCH(Raw_Data!AF230,NamedSets!$A$1:$A$7,0),2),"")</f>
        <v/>
      </c>
      <c r="AG229" s="16" t="str">
        <f>IF(LEN(Raw_Data!AG230)&gt;0,INDEX(ScoreArray,MATCH(Raw_Data!AG230,NamedSets!$A$1:$A$7,0),2),"")</f>
        <v/>
      </c>
      <c r="AH229" s="16" t="str">
        <f>IF(LEN(Raw_Data!AH230)&gt;0,INDEX(ScoreArray,MATCH(Raw_Data!AH230,NamedSets!$A$1:$A$7,0),2),"")</f>
        <v/>
      </c>
      <c r="AI229" s="16" t="str">
        <f>IF(LEN(Raw_Data!AI230)&gt;0,INDEX(ScoreArray,MATCH(Raw_Data!AI230,NamedSets!$A$1:$A$7,0),2),"")</f>
        <v/>
      </c>
      <c r="AJ229" s="16" t="str">
        <f>IF(LEN(Raw_Data!AJ230)&gt;0,INDEX(ScoreArray,MATCH(Raw_Data!AJ230,NamedSets!$A$1:$A$7,0),2),"")</f>
        <v/>
      </c>
      <c r="AK229" s="16" t="str">
        <f>IF(LEN(Raw_Data!AK230)&gt;0,INDEX(ScoreArray,MATCH(Raw_Data!AK230,NamedSets!$A$1:$A$7,0),2),"")</f>
        <v/>
      </c>
      <c r="AL229" s="16" t="str">
        <f>IF(LEN(Raw_Data!AL230)&gt;0,INDEX(ScoreArray,MATCH(Raw_Data!AL230,NamedSets!$A$1:$A$7,0),2),"")</f>
        <v/>
      </c>
      <c r="AM229" s="16" t="str">
        <f>IF(LEN(Raw_Data!AM230)&gt;0,INDEX(ScoreArray,MATCH(Raw_Data!AM230,NamedSets!$A$1:$A$7,0),2),"")</f>
        <v/>
      </c>
      <c r="AN229" s="16" t="str">
        <f>IF(LEN(Raw_Data!AN230)&gt;0,INDEX(ScoreArray,MATCH(Raw_Data!AN230,NamedSets!$A$1:$A$7,0),2),"")</f>
        <v/>
      </c>
      <c r="AO229" s="16" t="str">
        <f>IF(LEN(Raw_Data!AO230)&gt;0,INDEX(ScoreArray,MATCH(Raw_Data!AO230,NamedSets!$A$1:$A$7,0),2),"")</f>
        <v/>
      </c>
      <c r="AP229" s="16" t="str">
        <f>IF(LEN(Raw_Data!AP230)&gt;0,INDEX(ScoreArray,MATCH(Raw_Data!AP230,NamedSets!$A$1:$A$7,0),2),"")</f>
        <v/>
      </c>
      <c r="AQ229" s="16" t="str">
        <f>IF(LEN(Raw_Data!AQ230)&gt;0,INDEX(ScoreArray,MATCH(Raw_Data!AQ230,NamedSets!$A$1:$A$7,0),2),"")</f>
        <v/>
      </c>
      <c r="AR229" s="16" t="str">
        <f>IF(LEN(Raw_Data!AR230)&gt;0,INDEX(ReverseScoreArray,MATCH(Raw_Data!AR230,NamedSets!$D$1:$D$7,0),2),"")</f>
        <v/>
      </c>
    </row>
    <row r="230" spans="1:44" x14ac:dyDescent="0.25">
      <c r="A230" s="21" t="str">
        <f>IF(ISBLANK(Raw_Data!AX231),"",Raw_Data!AX231)</f>
        <v/>
      </c>
      <c r="B230" s="21" t="str">
        <f>IF(ISBLANK(Raw_Data!AU231),"",Raw_Data!AU231)</f>
        <v/>
      </c>
      <c r="C230" s="21" t="str">
        <f>IF(ISBLANK(Raw_Data!AV231),"",Raw_Data!AV231)</f>
        <v/>
      </c>
      <c r="D230" s="16" t="str">
        <f>IF(LEN(Raw_Data!D231)&gt;0,INDEX(ScoreArray,MATCH(Raw_Data!D231,NamedSets!$A$1:$A$7,0),2),"")</f>
        <v/>
      </c>
      <c r="E230" s="16" t="str">
        <f>IF(LEN(Raw_Data!E231)&gt;0,INDEX(ReverseScoreArray,MATCH(Raw_Data!E231,NamedSets!$D$1:$D$7,0),2),"")</f>
        <v/>
      </c>
      <c r="F230" s="16" t="str">
        <f>IF(LEN(Raw_Data!F231)&gt;0,INDEX(ScoreArray,MATCH(Raw_Data!F231,NamedSets!$A$1:$A$7,0),2),"")</f>
        <v/>
      </c>
      <c r="G230" s="16" t="str">
        <f>IF(LEN(Raw_Data!G231)&gt;0,INDEX(ScoreArray,MATCH(Raw_Data!G231,NamedSets!$A$1:$A$7,0),2),"")</f>
        <v/>
      </c>
      <c r="H230" s="16" t="str">
        <f>IF(LEN(Raw_Data!H231)&gt;0,INDEX(ScoreArray,MATCH(Raw_Data!H231,NamedSets!$A$1:$A$7,0),2),"")</f>
        <v/>
      </c>
      <c r="I230" s="16" t="str">
        <f>IF(LEN(Raw_Data!I231)&gt;0,INDEX(ScoreArray,MATCH(Raw_Data!I231,NamedSets!$A$1:$A$7,0),2),"")</f>
        <v/>
      </c>
      <c r="J230" s="16" t="str">
        <f>IF(LEN(Raw_Data!J231)&gt;0,INDEX(ScoreArray,MATCH(Raw_Data!J231,NamedSets!$A$1:$A$7,0),2),"")</f>
        <v/>
      </c>
      <c r="K230" s="16" t="str">
        <f>IF(LEN(Raw_Data!K231)&gt;0,INDEX(ScoreArray,MATCH(Raw_Data!K231,NamedSets!$A$1:$A$7,0),2),"")</f>
        <v/>
      </c>
      <c r="L230" s="16" t="str">
        <f>IF(LEN(Raw_Data!L231)&gt;0,INDEX(ScoreArray,MATCH(Raw_Data!L231,NamedSets!$A$1:$A$7,0),2),"")</f>
        <v/>
      </c>
      <c r="M230" s="16" t="str">
        <f>IF(LEN(Raw_Data!M231)&gt;0,INDEX(ScoreArray,MATCH(Raw_Data!M231,NamedSets!$A$1:$A$7,0),2),"")</f>
        <v/>
      </c>
      <c r="N230" s="16" t="str">
        <f>IF(LEN(Raw_Data!N231)&gt;0,INDEX(ReverseScoreArray,MATCH(Raw_Data!N231,NamedSets!$D$1:$D$7,0),2),"")</f>
        <v/>
      </c>
      <c r="O230" s="16" t="str">
        <f>IF(LEN(Raw_Data!O231)&gt;0,INDEX(ScoreArray,MATCH(Raw_Data!O231,NamedSets!$A$1:$A$7,0),2),"")</f>
        <v/>
      </c>
      <c r="P230" s="16" t="str">
        <f>IF(LEN(Raw_Data!P231)&gt;0,INDEX(ScoreArray,MATCH(Raw_Data!P231,NamedSets!$A$1:$A$7,0),2),"")</f>
        <v/>
      </c>
      <c r="Q230" s="16" t="str">
        <f>IF(LEN(Raw_Data!Q231)&gt;0,INDEX(ScoreArray,MATCH(Raw_Data!Q231,NamedSets!$A$1:$A$7,0),2),"")</f>
        <v/>
      </c>
      <c r="R230" s="16" t="str">
        <f>IF(LEN(Raw_Data!R231)&gt;0,INDEX(ScoreArray,MATCH(Raw_Data!R231,NamedSets!$A$1:$A$7,0),2),"")</f>
        <v/>
      </c>
      <c r="S230" s="16" t="str">
        <f>IF(LEN(Raw_Data!S231)&gt;0,INDEX(ScoreArray,MATCH(Raw_Data!S231,NamedSets!$A$1:$A$7,0),2),"")</f>
        <v/>
      </c>
      <c r="T230" s="16" t="str">
        <f>IF(LEN(Raw_Data!T231)&gt;0,INDEX(ScoreArray,MATCH(Raw_Data!T231,NamedSets!$A$1:$A$7,0),2),"")</f>
        <v/>
      </c>
      <c r="U230" s="16" t="str">
        <f>IF(LEN(Raw_Data!U231)&gt;0,INDEX(ScoreArray,MATCH(Raw_Data!U231,NamedSets!$A$1:$A$7,0),2),"")</f>
        <v/>
      </c>
      <c r="V230" s="16" t="str">
        <f>IF(LEN(Raw_Data!V231)&gt;0,INDEX(ScoreArray,MATCH(Raw_Data!V231,NamedSets!$A$1:$A$7,0),2),"")</f>
        <v/>
      </c>
      <c r="W230" s="16" t="str">
        <f>IF(LEN(Raw_Data!W231)&gt;0,INDEX(ScoreArray,MATCH(Raw_Data!W231,NamedSets!$A$1:$A$7,0),2),"")</f>
        <v/>
      </c>
      <c r="X230" s="16" t="str">
        <f>IF(LEN(Raw_Data!X231)&gt;0,INDEX(ScoreArray,MATCH(Raw_Data!X231,NamedSets!$A$1:$A$7,0),2),"")</f>
        <v/>
      </c>
      <c r="Y230" s="16" t="str">
        <f>IF(LEN(Raw_Data!Y231)&gt;0,INDEX(ScoreArray,MATCH(Raw_Data!Y231,NamedSets!$A$1:$A$7,0),2),"")</f>
        <v/>
      </c>
      <c r="Z230" s="16" t="str">
        <f>IF(LEN(Raw_Data!Z231)&gt;0,INDEX(ScoreArray,MATCH(Raw_Data!Z231,NamedSets!$A$1:$A$7,0),2),"")</f>
        <v/>
      </c>
      <c r="AA230" s="16" t="str">
        <f>IF(LEN(Raw_Data!AA231)&gt;0,INDEX(ScoreArray,MATCH(Raw_Data!AA231,NamedSets!$A$1:$A$7,0),2),"")</f>
        <v/>
      </c>
      <c r="AB230" s="16" t="str">
        <f>IF(LEN(Raw_Data!AB231)&gt;0,INDEX(ScoreArray,MATCH(Raw_Data!AB231,NamedSets!$A$1:$A$7,0),2),"")</f>
        <v/>
      </c>
      <c r="AC230" s="16" t="str">
        <f>IF(LEN(Raw_Data!AC231)&gt;0,INDEX(ScoreArray,MATCH(Raw_Data!AC231,NamedSets!$A$1:$A$7,0),2),"")</f>
        <v/>
      </c>
      <c r="AD230" s="16" t="str">
        <f>IF(LEN(Raw_Data!AD231)&gt;0,INDEX(ScoreArray,MATCH(Raw_Data!AD231,NamedSets!$A$1:$A$7,0),2),"")</f>
        <v/>
      </c>
      <c r="AE230" s="16" t="str">
        <f>IF(LEN(Raw_Data!AE231)&gt;0,INDEX(ScoreArray,MATCH(Raw_Data!AE231,NamedSets!$A$1:$A$7,0),2),"")</f>
        <v/>
      </c>
      <c r="AF230" s="16" t="str">
        <f>IF(LEN(Raw_Data!AF231)&gt;0,INDEX(ScoreArray,MATCH(Raw_Data!AF231,NamedSets!$A$1:$A$7,0),2),"")</f>
        <v/>
      </c>
      <c r="AG230" s="16" t="str">
        <f>IF(LEN(Raw_Data!AG231)&gt;0,INDEX(ScoreArray,MATCH(Raw_Data!AG231,NamedSets!$A$1:$A$7,0),2),"")</f>
        <v/>
      </c>
      <c r="AH230" s="16" t="str">
        <f>IF(LEN(Raw_Data!AH231)&gt;0,INDEX(ScoreArray,MATCH(Raw_Data!AH231,NamedSets!$A$1:$A$7,0),2),"")</f>
        <v/>
      </c>
      <c r="AI230" s="16" t="str">
        <f>IF(LEN(Raw_Data!AI231)&gt;0,INDEX(ScoreArray,MATCH(Raw_Data!AI231,NamedSets!$A$1:$A$7,0),2),"")</f>
        <v/>
      </c>
      <c r="AJ230" s="16" t="str">
        <f>IF(LEN(Raw_Data!AJ231)&gt;0,INDEX(ScoreArray,MATCH(Raw_Data!AJ231,NamedSets!$A$1:$A$7,0),2),"")</f>
        <v/>
      </c>
      <c r="AK230" s="16" t="str">
        <f>IF(LEN(Raw_Data!AK231)&gt;0,INDEX(ScoreArray,MATCH(Raw_Data!AK231,NamedSets!$A$1:$A$7,0),2),"")</f>
        <v/>
      </c>
      <c r="AL230" s="16" t="str">
        <f>IF(LEN(Raw_Data!AL231)&gt;0,INDEX(ScoreArray,MATCH(Raw_Data!AL231,NamedSets!$A$1:$A$7,0),2),"")</f>
        <v/>
      </c>
      <c r="AM230" s="16" t="str">
        <f>IF(LEN(Raw_Data!AM231)&gt;0,INDEX(ScoreArray,MATCH(Raw_Data!AM231,NamedSets!$A$1:$A$7,0),2),"")</f>
        <v/>
      </c>
      <c r="AN230" s="16" t="str">
        <f>IF(LEN(Raw_Data!AN231)&gt;0,INDEX(ScoreArray,MATCH(Raw_Data!AN231,NamedSets!$A$1:$A$7,0),2),"")</f>
        <v/>
      </c>
      <c r="AO230" s="16" t="str">
        <f>IF(LEN(Raw_Data!AO231)&gt;0,INDEX(ScoreArray,MATCH(Raw_Data!AO231,NamedSets!$A$1:$A$7,0),2),"")</f>
        <v/>
      </c>
      <c r="AP230" s="16" t="str">
        <f>IF(LEN(Raw_Data!AP231)&gt;0,INDEX(ScoreArray,MATCH(Raw_Data!AP231,NamedSets!$A$1:$A$7,0),2),"")</f>
        <v/>
      </c>
      <c r="AQ230" s="16" t="str">
        <f>IF(LEN(Raw_Data!AQ231)&gt;0,INDEX(ScoreArray,MATCH(Raw_Data!AQ231,NamedSets!$A$1:$A$7,0),2),"")</f>
        <v/>
      </c>
      <c r="AR230" s="16" t="str">
        <f>IF(LEN(Raw_Data!AR231)&gt;0,INDEX(ReverseScoreArray,MATCH(Raw_Data!AR231,NamedSets!$D$1:$D$7,0),2),"")</f>
        <v/>
      </c>
    </row>
    <row r="231" spans="1:44" x14ac:dyDescent="0.25">
      <c r="A231" s="21" t="str">
        <f>IF(ISBLANK(Raw_Data!AX232),"",Raw_Data!AX232)</f>
        <v/>
      </c>
      <c r="B231" s="21" t="str">
        <f>IF(ISBLANK(Raw_Data!AU232),"",Raw_Data!AU232)</f>
        <v/>
      </c>
      <c r="C231" s="21" t="str">
        <f>IF(ISBLANK(Raw_Data!AV232),"",Raw_Data!AV232)</f>
        <v/>
      </c>
      <c r="D231" s="16" t="str">
        <f>IF(LEN(Raw_Data!D232)&gt;0,INDEX(ScoreArray,MATCH(Raw_Data!D232,NamedSets!$A$1:$A$7,0),2),"")</f>
        <v/>
      </c>
      <c r="E231" s="16" t="str">
        <f>IF(LEN(Raw_Data!E232)&gt;0,INDEX(ReverseScoreArray,MATCH(Raw_Data!E232,NamedSets!$D$1:$D$7,0),2),"")</f>
        <v/>
      </c>
      <c r="F231" s="16" t="str">
        <f>IF(LEN(Raw_Data!F232)&gt;0,INDEX(ScoreArray,MATCH(Raw_Data!F232,NamedSets!$A$1:$A$7,0),2),"")</f>
        <v/>
      </c>
      <c r="G231" s="16" t="str">
        <f>IF(LEN(Raw_Data!G232)&gt;0,INDEX(ScoreArray,MATCH(Raw_Data!G232,NamedSets!$A$1:$A$7,0),2),"")</f>
        <v/>
      </c>
      <c r="H231" s="16" t="str">
        <f>IF(LEN(Raw_Data!H232)&gt;0,INDEX(ScoreArray,MATCH(Raw_Data!H232,NamedSets!$A$1:$A$7,0),2),"")</f>
        <v/>
      </c>
      <c r="I231" s="16" t="str">
        <f>IF(LEN(Raw_Data!I232)&gt;0,INDEX(ScoreArray,MATCH(Raw_Data!I232,NamedSets!$A$1:$A$7,0),2),"")</f>
        <v/>
      </c>
      <c r="J231" s="16" t="str">
        <f>IF(LEN(Raw_Data!J232)&gt;0,INDEX(ScoreArray,MATCH(Raw_Data!J232,NamedSets!$A$1:$A$7,0),2),"")</f>
        <v/>
      </c>
      <c r="K231" s="16" t="str">
        <f>IF(LEN(Raw_Data!K232)&gt;0,INDEX(ScoreArray,MATCH(Raw_Data!K232,NamedSets!$A$1:$A$7,0),2),"")</f>
        <v/>
      </c>
      <c r="L231" s="16" t="str">
        <f>IF(LEN(Raw_Data!L232)&gt;0,INDEX(ScoreArray,MATCH(Raw_Data!L232,NamedSets!$A$1:$A$7,0),2),"")</f>
        <v/>
      </c>
      <c r="M231" s="16" t="str">
        <f>IF(LEN(Raw_Data!M232)&gt;0,INDEX(ScoreArray,MATCH(Raw_Data!M232,NamedSets!$A$1:$A$7,0),2),"")</f>
        <v/>
      </c>
      <c r="N231" s="16" t="str">
        <f>IF(LEN(Raw_Data!N232)&gt;0,INDEX(ReverseScoreArray,MATCH(Raw_Data!N232,NamedSets!$D$1:$D$7,0),2),"")</f>
        <v/>
      </c>
      <c r="O231" s="16" t="str">
        <f>IF(LEN(Raw_Data!O232)&gt;0,INDEX(ScoreArray,MATCH(Raw_Data!O232,NamedSets!$A$1:$A$7,0),2),"")</f>
        <v/>
      </c>
      <c r="P231" s="16" t="str">
        <f>IF(LEN(Raw_Data!P232)&gt;0,INDEX(ScoreArray,MATCH(Raw_Data!P232,NamedSets!$A$1:$A$7,0),2),"")</f>
        <v/>
      </c>
      <c r="Q231" s="16" t="str">
        <f>IF(LEN(Raw_Data!Q232)&gt;0,INDEX(ScoreArray,MATCH(Raw_Data!Q232,NamedSets!$A$1:$A$7,0),2),"")</f>
        <v/>
      </c>
      <c r="R231" s="16" t="str">
        <f>IF(LEN(Raw_Data!R232)&gt;0,INDEX(ScoreArray,MATCH(Raw_Data!R232,NamedSets!$A$1:$A$7,0),2),"")</f>
        <v/>
      </c>
      <c r="S231" s="16" t="str">
        <f>IF(LEN(Raw_Data!S232)&gt;0,INDEX(ScoreArray,MATCH(Raw_Data!S232,NamedSets!$A$1:$A$7,0),2),"")</f>
        <v/>
      </c>
      <c r="T231" s="16" t="str">
        <f>IF(LEN(Raw_Data!T232)&gt;0,INDEX(ScoreArray,MATCH(Raw_Data!T232,NamedSets!$A$1:$A$7,0),2),"")</f>
        <v/>
      </c>
      <c r="U231" s="16" t="str">
        <f>IF(LEN(Raw_Data!U232)&gt;0,INDEX(ScoreArray,MATCH(Raw_Data!U232,NamedSets!$A$1:$A$7,0),2),"")</f>
        <v/>
      </c>
      <c r="V231" s="16" t="str">
        <f>IF(LEN(Raw_Data!V232)&gt;0,INDEX(ScoreArray,MATCH(Raw_Data!V232,NamedSets!$A$1:$A$7,0),2),"")</f>
        <v/>
      </c>
      <c r="W231" s="16" t="str">
        <f>IF(LEN(Raw_Data!W232)&gt;0,INDEX(ScoreArray,MATCH(Raw_Data!W232,NamedSets!$A$1:$A$7,0),2),"")</f>
        <v/>
      </c>
      <c r="X231" s="16" t="str">
        <f>IF(LEN(Raw_Data!X232)&gt;0,INDEX(ScoreArray,MATCH(Raw_Data!X232,NamedSets!$A$1:$A$7,0),2),"")</f>
        <v/>
      </c>
      <c r="Y231" s="16" t="str">
        <f>IF(LEN(Raw_Data!Y232)&gt;0,INDEX(ScoreArray,MATCH(Raw_Data!Y232,NamedSets!$A$1:$A$7,0),2),"")</f>
        <v/>
      </c>
      <c r="Z231" s="16" t="str">
        <f>IF(LEN(Raw_Data!Z232)&gt;0,INDEX(ScoreArray,MATCH(Raw_Data!Z232,NamedSets!$A$1:$A$7,0),2),"")</f>
        <v/>
      </c>
      <c r="AA231" s="16" t="str">
        <f>IF(LEN(Raw_Data!AA232)&gt;0,INDEX(ScoreArray,MATCH(Raw_Data!AA232,NamedSets!$A$1:$A$7,0),2),"")</f>
        <v/>
      </c>
      <c r="AB231" s="16" t="str">
        <f>IF(LEN(Raw_Data!AB232)&gt;0,INDEX(ScoreArray,MATCH(Raw_Data!AB232,NamedSets!$A$1:$A$7,0),2),"")</f>
        <v/>
      </c>
      <c r="AC231" s="16" t="str">
        <f>IF(LEN(Raw_Data!AC232)&gt;0,INDEX(ScoreArray,MATCH(Raw_Data!AC232,NamedSets!$A$1:$A$7,0),2),"")</f>
        <v/>
      </c>
      <c r="AD231" s="16" t="str">
        <f>IF(LEN(Raw_Data!AD232)&gt;0,INDEX(ScoreArray,MATCH(Raw_Data!AD232,NamedSets!$A$1:$A$7,0),2),"")</f>
        <v/>
      </c>
      <c r="AE231" s="16" t="str">
        <f>IF(LEN(Raw_Data!AE232)&gt;0,INDEX(ScoreArray,MATCH(Raw_Data!AE232,NamedSets!$A$1:$A$7,0),2),"")</f>
        <v/>
      </c>
      <c r="AF231" s="16" t="str">
        <f>IF(LEN(Raw_Data!AF232)&gt;0,INDEX(ScoreArray,MATCH(Raw_Data!AF232,NamedSets!$A$1:$A$7,0),2),"")</f>
        <v/>
      </c>
      <c r="AG231" s="16" t="str">
        <f>IF(LEN(Raw_Data!AG232)&gt;0,INDEX(ScoreArray,MATCH(Raw_Data!AG232,NamedSets!$A$1:$A$7,0),2),"")</f>
        <v/>
      </c>
      <c r="AH231" s="16" t="str">
        <f>IF(LEN(Raw_Data!AH232)&gt;0,INDEX(ScoreArray,MATCH(Raw_Data!AH232,NamedSets!$A$1:$A$7,0),2),"")</f>
        <v/>
      </c>
      <c r="AI231" s="16" t="str">
        <f>IF(LEN(Raw_Data!AI232)&gt;0,INDEX(ScoreArray,MATCH(Raw_Data!AI232,NamedSets!$A$1:$A$7,0),2),"")</f>
        <v/>
      </c>
      <c r="AJ231" s="16" t="str">
        <f>IF(LEN(Raw_Data!AJ232)&gt;0,INDEX(ScoreArray,MATCH(Raw_Data!AJ232,NamedSets!$A$1:$A$7,0),2),"")</f>
        <v/>
      </c>
      <c r="AK231" s="16" t="str">
        <f>IF(LEN(Raw_Data!AK232)&gt;0,INDEX(ScoreArray,MATCH(Raw_Data!AK232,NamedSets!$A$1:$A$7,0),2),"")</f>
        <v/>
      </c>
      <c r="AL231" s="16" t="str">
        <f>IF(LEN(Raw_Data!AL232)&gt;0,INDEX(ScoreArray,MATCH(Raw_Data!AL232,NamedSets!$A$1:$A$7,0),2),"")</f>
        <v/>
      </c>
      <c r="AM231" s="16" t="str">
        <f>IF(LEN(Raw_Data!AM232)&gt;0,INDEX(ScoreArray,MATCH(Raw_Data!AM232,NamedSets!$A$1:$A$7,0),2),"")</f>
        <v/>
      </c>
      <c r="AN231" s="16" t="str">
        <f>IF(LEN(Raw_Data!AN232)&gt;0,INDEX(ScoreArray,MATCH(Raw_Data!AN232,NamedSets!$A$1:$A$7,0),2),"")</f>
        <v/>
      </c>
      <c r="AO231" s="16" t="str">
        <f>IF(LEN(Raw_Data!AO232)&gt;0,INDEX(ScoreArray,MATCH(Raw_Data!AO232,NamedSets!$A$1:$A$7,0),2),"")</f>
        <v/>
      </c>
      <c r="AP231" s="16" t="str">
        <f>IF(LEN(Raw_Data!AP232)&gt;0,INDEX(ScoreArray,MATCH(Raw_Data!AP232,NamedSets!$A$1:$A$7,0),2),"")</f>
        <v/>
      </c>
      <c r="AQ231" s="16" t="str">
        <f>IF(LEN(Raw_Data!AQ232)&gt;0,INDEX(ScoreArray,MATCH(Raw_Data!AQ232,NamedSets!$A$1:$A$7,0),2),"")</f>
        <v/>
      </c>
      <c r="AR231" s="16" t="str">
        <f>IF(LEN(Raw_Data!AR232)&gt;0,INDEX(ReverseScoreArray,MATCH(Raw_Data!AR232,NamedSets!$D$1:$D$7,0),2),"")</f>
        <v/>
      </c>
    </row>
    <row r="232" spans="1:44" x14ac:dyDescent="0.25">
      <c r="A232" s="21" t="str">
        <f>IF(ISBLANK(Raw_Data!AX233),"",Raw_Data!AX233)</f>
        <v/>
      </c>
      <c r="B232" s="21" t="str">
        <f>IF(ISBLANK(Raw_Data!AU233),"",Raw_Data!AU233)</f>
        <v/>
      </c>
      <c r="C232" s="21" t="str">
        <f>IF(ISBLANK(Raw_Data!AV233),"",Raw_Data!AV233)</f>
        <v/>
      </c>
      <c r="D232" s="16" t="str">
        <f>IF(LEN(Raw_Data!D233)&gt;0,INDEX(ScoreArray,MATCH(Raw_Data!D233,NamedSets!$A$1:$A$7,0),2),"")</f>
        <v/>
      </c>
      <c r="E232" s="16" t="str">
        <f>IF(LEN(Raw_Data!E233)&gt;0,INDEX(ReverseScoreArray,MATCH(Raw_Data!E233,NamedSets!$D$1:$D$7,0),2),"")</f>
        <v/>
      </c>
      <c r="F232" s="16" t="str">
        <f>IF(LEN(Raw_Data!F233)&gt;0,INDEX(ScoreArray,MATCH(Raw_Data!F233,NamedSets!$A$1:$A$7,0),2),"")</f>
        <v/>
      </c>
      <c r="G232" s="16" t="str">
        <f>IF(LEN(Raw_Data!G233)&gt;0,INDEX(ScoreArray,MATCH(Raw_Data!G233,NamedSets!$A$1:$A$7,0),2),"")</f>
        <v/>
      </c>
      <c r="H232" s="16" t="str">
        <f>IF(LEN(Raw_Data!H233)&gt;0,INDEX(ScoreArray,MATCH(Raw_Data!H233,NamedSets!$A$1:$A$7,0),2),"")</f>
        <v/>
      </c>
      <c r="I232" s="16" t="str">
        <f>IF(LEN(Raw_Data!I233)&gt;0,INDEX(ScoreArray,MATCH(Raw_Data!I233,NamedSets!$A$1:$A$7,0),2),"")</f>
        <v/>
      </c>
      <c r="J232" s="16" t="str">
        <f>IF(LEN(Raw_Data!J233)&gt;0,INDEX(ScoreArray,MATCH(Raw_Data!J233,NamedSets!$A$1:$A$7,0),2),"")</f>
        <v/>
      </c>
      <c r="K232" s="16" t="str">
        <f>IF(LEN(Raw_Data!K233)&gt;0,INDEX(ScoreArray,MATCH(Raw_Data!K233,NamedSets!$A$1:$A$7,0),2),"")</f>
        <v/>
      </c>
      <c r="L232" s="16" t="str">
        <f>IF(LEN(Raw_Data!L233)&gt;0,INDEX(ScoreArray,MATCH(Raw_Data!L233,NamedSets!$A$1:$A$7,0),2),"")</f>
        <v/>
      </c>
      <c r="M232" s="16" t="str">
        <f>IF(LEN(Raw_Data!M233)&gt;0,INDEX(ScoreArray,MATCH(Raw_Data!M233,NamedSets!$A$1:$A$7,0),2),"")</f>
        <v/>
      </c>
      <c r="N232" s="16" t="str">
        <f>IF(LEN(Raw_Data!N233)&gt;0,INDEX(ReverseScoreArray,MATCH(Raw_Data!N233,NamedSets!$D$1:$D$7,0),2),"")</f>
        <v/>
      </c>
      <c r="O232" s="16" t="str">
        <f>IF(LEN(Raw_Data!O233)&gt;0,INDEX(ScoreArray,MATCH(Raw_Data!O233,NamedSets!$A$1:$A$7,0),2),"")</f>
        <v/>
      </c>
      <c r="P232" s="16" t="str">
        <f>IF(LEN(Raw_Data!P233)&gt;0,INDEX(ScoreArray,MATCH(Raw_Data!P233,NamedSets!$A$1:$A$7,0),2),"")</f>
        <v/>
      </c>
      <c r="Q232" s="16" t="str">
        <f>IF(LEN(Raw_Data!Q233)&gt;0,INDEX(ScoreArray,MATCH(Raw_Data!Q233,NamedSets!$A$1:$A$7,0),2),"")</f>
        <v/>
      </c>
      <c r="R232" s="16" t="str">
        <f>IF(LEN(Raw_Data!R233)&gt;0,INDEX(ScoreArray,MATCH(Raw_Data!R233,NamedSets!$A$1:$A$7,0),2),"")</f>
        <v/>
      </c>
      <c r="S232" s="16" t="str">
        <f>IF(LEN(Raw_Data!S233)&gt;0,INDEX(ScoreArray,MATCH(Raw_Data!S233,NamedSets!$A$1:$A$7,0),2),"")</f>
        <v/>
      </c>
      <c r="T232" s="16" t="str">
        <f>IF(LEN(Raw_Data!T233)&gt;0,INDEX(ScoreArray,MATCH(Raw_Data!T233,NamedSets!$A$1:$A$7,0),2),"")</f>
        <v/>
      </c>
      <c r="U232" s="16" t="str">
        <f>IF(LEN(Raw_Data!U233)&gt;0,INDEX(ScoreArray,MATCH(Raw_Data!U233,NamedSets!$A$1:$A$7,0),2),"")</f>
        <v/>
      </c>
      <c r="V232" s="16" t="str">
        <f>IF(LEN(Raw_Data!V233)&gt;0,INDEX(ScoreArray,MATCH(Raw_Data!V233,NamedSets!$A$1:$A$7,0),2),"")</f>
        <v/>
      </c>
      <c r="W232" s="16" t="str">
        <f>IF(LEN(Raw_Data!W233)&gt;0,INDEX(ScoreArray,MATCH(Raw_Data!W233,NamedSets!$A$1:$A$7,0),2),"")</f>
        <v/>
      </c>
      <c r="X232" s="16" t="str">
        <f>IF(LEN(Raw_Data!X233)&gt;0,INDEX(ScoreArray,MATCH(Raw_Data!X233,NamedSets!$A$1:$A$7,0),2),"")</f>
        <v/>
      </c>
      <c r="Y232" s="16" t="str">
        <f>IF(LEN(Raw_Data!Y233)&gt;0,INDEX(ScoreArray,MATCH(Raw_Data!Y233,NamedSets!$A$1:$A$7,0),2),"")</f>
        <v/>
      </c>
      <c r="Z232" s="16" t="str">
        <f>IF(LEN(Raw_Data!Z233)&gt;0,INDEX(ScoreArray,MATCH(Raw_Data!Z233,NamedSets!$A$1:$A$7,0),2),"")</f>
        <v/>
      </c>
      <c r="AA232" s="16" t="str">
        <f>IF(LEN(Raw_Data!AA233)&gt;0,INDEX(ScoreArray,MATCH(Raw_Data!AA233,NamedSets!$A$1:$A$7,0),2),"")</f>
        <v/>
      </c>
      <c r="AB232" s="16" t="str">
        <f>IF(LEN(Raw_Data!AB233)&gt;0,INDEX(ScoreArray,MATCH(Raw_Data!AB233,NamedSets!$A$1:$A$7,0),2),"")</f>
        <v/>
      </c>
      <c r="AC232" s="16" t="str">
        <f>IF(LEN(Raw_Data!AC233)&gt;0,INDEX(ScoreArray,MATCH(Raw_Data!AC233,NamedSets!$A$1:$A$7,0),2),"")</f>
        <v/>
      </c>
      <c r="AD232" s="16" t="str">
        <f>IF(LEN(Raw_Data!AD233)&gt;0,INDEX(ScoreArray,MATCH(Raw_Data!AD233,NamedSets!$A$1:$A$7,0),2),"")</f>
        <v/>
      </c>
      <c r="AE232" s="16" t="str">
        <f>IF(LEN(Raw_Data!AE233)&gt;0,INDEX(ScoreArray,MATCH(Raw_Data!AE233,NamedSets!$A$1:$A$7,0),2),"")</f>
        <v/>
      </c>
      <c r="AF232" s="16" t="str">
        <f>IF(LEN(Raw_Data!AF233)&gt;0,INDEX(ScoreArray,MATCH(Raw_Data!AF233,NamedSets!$A$1:$A$7,0),2),"")</f>
        <v/>
      </c>
      <c r="AG232" s="16" t="str">
        <f>IF(LEN(Raw_Data!AG233)&gt;0,INDEX(ScoreArray,MATCH(Raw_Data!AG233,NamedSets!$A$1:$A$7,0),2),"")</f>
        <v/>
      </c>
      <c r="AH232" s="16" t="str">
        <f>IF(LEN(Raw_Data!AH233)&gt;0,INDEX(ScoreArray,MATCH(Raw_Data!AH233,NamedSets!$A$1:$A$7,0),2),"")</f>
        <v/>
      </c>
      <c r="AI232" s="16" t="str">
        <f>IF(LEN(Raw_Data!AI233)&gt;0,INDEX(ScoreArray,MATCH(Raw_Data!AI233,NamedSets!$A$1:$A$7,0),2),"")</f>
        <v/>
      </c>
      <c r="AJ232" s="16" t="str">
        <f>IF(LEN(Raw_Data!AJ233)&gt;0,INDEX(ScoreArray,MATCH(Raw_Data!AJ233,NamedSets!$A$1:$A$7,0),2),"")</f>
        <v/>
      </c>
      <c r="AK232" s="16" t="str">
        <f>IF(LEN(Raw_Data!AK233)&gt;0,INDEX(ScoreArray,MATCH(Raw_Data!AK233,NamedSets!$A$1:$A$7,0),2),"")</f>
        <v/>
      </c>
      <c r="AL232" s="16" t="str">
        <f>IF(LEN(Raw_Data!AL233)&gt;0,INDEX(ScoreArray,MATCH(Raw_Data!AL233,NamedSets!$A$1:$A$7,0),2),"")</f>
        <v/>
      </c>
      <c r="AM232" s="16" t="str">
        <f>IF(LEN(Raw_Data!AM233)&gt;0,INDEX(ScoreArray,MATCH(Raw_Data!AM233,NamedSets!$A$1:$A$7,0),2),"")</f>
        <v/>
      </c>
      <c r="AN232" s="16" t="str">
        <f>IF(LEN(Raw_Data!AN233)&gt;0,INDEX(ScoreArray,MATCH(Raw_Data!AN233,NamedSets!$A$1:$A$7,0),2),"")</f>
        <v/>
      </c>
      <c r="AO232" s="16" t="str">
        <f>IF(LEN(Raw_Data!AO233)&gt;0,INDEX(ScoreArray,MATCH(Raw_Data!AO233,NamedSets!$A$1:$A$7,0),2),"")</f>
        <v/>
      </c>
      <c r="AP232" s="16" t="str">
        <f>IF(LEN(Raw_Data!AP233)&gt;0,INDEX(ScoreArray,MATCH(Raw_Data!AP233,NamedSets!$A$1:$A$7,0),2),"")</f>
        <v/>
      </c>
      <c r="AQ232" s="16" t="str">
        <f>IF(LEN(Raw_Data!AQ233)&gt;0,INDEX(ScoreArray,MATCH(Raw_Data!AQ233,NamedSets!$A$1:$A$7,0),2),"")</f>
        <v/>
      </c>
      <c r="AR232" s="16" t="str">
        <f>IF(LEN(Raw_Data!AR233)&gt;0,INDEX(ReverseScoreArray,MATCH(Raw_Data!AR233,NamedSets!$D$1:$D$7,0),2),"")</f>
        <v/>
      </c>
    </row>
    <row r="233" spans="1:44" x14ac:dyDescent="0.25">
      <c r="A233" s="21" t="str">
        <f>IF(ISBLANK(Raw_Data!AX234),"",Raw_Data!AX234)</f>
        <v/>
      </c>
      <c r="B233" s="21" t="str">
        <f>IF(ISBLANK(Raw_Data!AU234),"",Raw_Data!AU234)</f>
        <v/>
      </c>
      <c r="C233" s="21" t="str">
        <f>IF(ISBLANK(Raw_Data!AV234),"",Raw_Data!AV234)</f>
        <v/>
      </c>
      <c r="D233" s="16" t="str">
        <f>IF(LEN(Raw_Data!D234)&gt;0,INDEX(ScoreArray,MATCH(Raw_Data!D234,NamedSets!$A$1:$A$7,0),2),"")</f>
        <v/>
      </c>
      <c r="E233" s="16" t="str">
        <f>IF(LEN(Raw_Data!E234)&gt;0,INDEX(ReverseScoreArray,MATCH(Raw_Data!E234,NamedSets!$D$1:$D$7,0),2),"")</f>
        <v/>
      </c>
      <c r="F233" s="16" t="str">
        <f>IF(LEN(Raw_Data!F234)&gt;0,INDEX(ScoreArray,MATCH(Raw_Data!F234,NamedSets!$A$1:$A$7,0),2),"")</f>
        <v/>
      </c>
      <c r="G233" s="16" t="str">
        <f>IF(LEN(Raw_Data!G234)&gt;0,INDEX(ScoreArray,MATCH(Raw_Data!G234,NamedSets!$A$1:$A$7,0),2),"")</f>
        <v/>
      </c>
      <c r="H233" s="16" t="str">
        <f>IF(LEN(Raw_Data!H234)&gt;0,INDEX(ScoreArray,MATCH(Raw_Data!H234,NamedSets!$A$1:$A$7,0),2),"")</f>
        <v/>
      </c>
      <c r="I233" s="16" t="str">
        <f>IF(LEN(Raw_Data!I234)&gt;0,INDEX(ScoreArray,MATCH(Raw_Data!I234,NamedSets!$A$1:$A$7,0),2),"")</f>
        <v/>
      </c>
      <c r="J233" s="16" t="str">
        <f>IF(LEN(Raw_Data!J234)&gt;0,INDEX(ScoreArray,MATCH(Raw_Data!J234,NamedSets!$A$1:$A$7,0),2),"")</f>
        <v/>
      </c>
      <c r="K233" s="16" t="str">
        <f>IF(LEN(Raw_Data!K234)&gt;0,INDEX(ScoreArray,MATCH(Raw_Data!K234,NamedSets!$A$1:$A$7,0),2),"")</f>
        <v/>
      </c>
      <c r="L233" s="16" t="str">
        <f>IF(LEN(Raw_Data!L234)&gt;0,INDEX(ScoreArray,MATCH(Raw_Data!L234,NamedSets!$A$1:$A$7,0),2),"")</f>
        <v/>
      </c>
      <c r="M233" s="16" t="str">
        <f>IF(LEN(Raw_Data!M234)&gt;0,INDEX(ScoreArray,MATCH(Raw_Data!M234,NamedSets!$A$1:$A$7,0),2),"")</f>
        <v/>
      </c>
      <c r="N233" s="16" t="str">
        <f>IF(LEN(Raw_Data!N234)&gt;0,INDEX(ReverseScoreArray,MATCH(Raw_Data!N234,NamedSets!$D$1:$D$7,0),2),"")</f>
        <v/>
      </c>
      <c r="O233" s="16" t="str">
        <f>IF(LEN(Raw_Data!O234)&gt;0,INDEX(ScoreArray,MATCH(Raw_Data!O234,NamedSets!$A$1:$A$7,0),2),"")</f>
        <v/>
      </c>
      <c r="P233" s="16" t="str">
        <f>IF(LEN(Raw_Data!P234)&gt;0,INDEX(ScoreArray,MATCH(Raw_Data!P234,NamedSets!$A$1:$A$7,0),2),"")</f>
        <v/>
      </c>
      <c r="Q233" s="16" t="str">
        <f>IF(LEN(Raw_Data!Q234)&gt;0,INDEX(ScoreArray,MATCH(Raw_Data!Q234,NamedSets!$A$1:$A$7,0),2),"")</f>
        <v/>
      </c>
      <c r="R233" s="16" t="str">
        <f>IF(LEN(Raw_Data!R234)&gt;0,INDEX(ScoreArray,MATCH(Raw_Data!R234,NamedSets!$A$1:$A$7,0),2),"")</f>
        <v/>
      </c>
      <c r="S233" s="16" t="str">
        <f>IF(LEN(Raw_Data!S234)&gt;0,INDEX(ScoreArray,MATCH(Raw_Data!S234,NamedSets!$A$1:$A$7,0),2),"")</f>
        <v/>
      </c>
      <c r="T233" s="16" t="str">
        <f>IF(LEN(Raw_Data!T234)&gt;0,INDEX(ScoreArray,MATCH(Raw_Data!T234,NamedSets!$A$1:$A$7,0),2),"")</f>
        <v/>
      </c>
      <c r="U233" s="16" t="str">
        <f>IF(LEN(Raw_Data!U234)&gt;0,INDEX(ScoreArray,MATCH(Raw_Data!U234,NamedSets!$A$1:$A$7,0),2),"")</f>
        <v/>
      </c>
      <c r="V233" s="16" t="str">
        <f>IF(LEN(Raw_Data!V234)&gt;0,INDEX(ScoreArray,MATCH(Raw_Data!V234,NamedSets!$A$1:$A$7,0),2),"")</f>
        <v/>
      </c>
      <c r="W233" s="16" t="str">
        <f>IF(LEN(Raw_Data!W234)&gt;0,INDEX(ScoreArray,MATCH(Raw_Data!W234,NamedSets!$A$1:$A$7,0),2),"")</f>
        <v/>
      </c>
      <c r="X233" s="16" t="str">
        <f>IF(LEN(Raw_Data!X234)&gt;0,INDEX(ScoreArray,MATCH(Raw_Data!X234,NamedSets!$A$1:$A$7,0),2),"")</f>
        <v/>
      </c>
      <c r="Y233" s="16" t="str">
        <f>IF(LEN(Raw_Data!Y234)&gt;0,INDEX(ScoreArray,MATCH(Raw_Data!Y234,NamedSets!$A$1:$A$7,0),2),"")</f>
        <v/>
      </c>
      <c r="Z233" s="16" t="str">
        <f>IF(LEN(Raw_Data!Z234)&gt;0,INDEX(ScoreArray,MATCH(Raw_Data!Z234,NamedSets!$A$1:$A$7,0),2),"")</f>
        <v/>
      </c>
      <c r="AA233" s="16" t="str">
        <f>IF(LEN(Raw_Data!AA234)&gt;0,INDEX(ScoreArray,MATCH(Raw_Data!AA234,NamedSets!$A$1:$A$7,0),2),"")</f>
        <v/>
      </c>
      <c r="AB233" s="16" t="str">
        <f>IF(LEN(Raw_Data!AB234)&gt;0,INDEX(ScoreArray,MATCH(Raw_Data!AB234,NamedSets!$A$1:$A$7,0),2),"")</f>
        <v/>
      </c>
      <c r="AC233" s="16" t="str">
        <f>IF(LEN(Raw_Data!AC234)&gt;0,INDEX(ScoreArray,MATCH(Raw_Data!AC234,NamedSets!$A$1:$A$7,0),2),"")</f>
        <v/>
      </c>
      <c r="AD233" s="16" t="str">
        <f>IF(LEN(Raw_Data!AD234)&gt;0,INDEX(ScoreArray,MATCH(Raw_Data!AD234,NamedSets!$A$1:$A$7,0),2),"")</f>
        <v/>
      </c>
      <c r="AE233" s="16" t="str">
        <f>IF(LEN(Raw_Data!AE234)&gt;0,INDEX(ScoreArray,MATCH(Raw_Data!AE234,NamedSets!$A$1:$A$7,0),2),"")</f>
        <v/>
      </c>
      <c r="AF233" s="16" t="str">
        <f>IF(LEN(Raw_Data!AF234)&gt;0,INDEX(ScoreArray,MATCH(Raw_Data!AF234,NamedSets!$A$1:$A$7,0),2),"")</f>
        <v/>
      </c>
      <c r="AG233" s="16" t="str">
        <f>IF(LEN(Raw_Data!AG234)&gt;0,INDEX(ScoreArray,MATCH(Raw_Data!AG234,NamedSets!$A$1:$A$7,0),2),"")</f>
        <v/>
      </c>
      <c r="AH233" s="16" t="str">
        <f>IF(LEN(Raw_Data!AH234)&gt;0,INDEX(ScoreArray,MATCH(Raw_Data!AH234,NamedSets!$A$1:$A$7,0),2),"")</f>
        <v/>
      </c>
      <c r="AI233" s="16" t="str">
        <f>IF(LEN(Raw_Data!AI234)&gt;0,INDEX(ScoreArray,MATCH(Raw_Data!AI234,NamedSets!$A$1:$A$7,0),2),"")</f>
        <v/>
      </c>
      <c r="AJ233" s="16" t="str">
        <f>IF(LEN(Raw_Data!AJ234)&gt;0,INDEX(ScoreArray,MATCH(Raw_Data!AJ234,NamedSets!$A$1:$A$7,0),2),"")</f>
        <v/>
      </c>
      <c r="AK233" s="16" t="str">
        <f>IF(LEN(Raw_Data!AK234)&gt;0,INDEX(ScoreArray,MATCH(Raw_Data!AK234,NamedSets!$A$1:$A$7,0),2),"")</f>
        <v/>
      </c>
      <c r="AL233" s="16" t="str">
        <f>IF(LEN(Raw_Data!AL234)&gt;0,INDEX(ScoreArray,MATCH(Raw_Data!AL234,NamedSets!$A$1:$A$7,0),2),"")</f>
        <v/>
      </c>
      <c r="AM233" s="16" t="str">
        <f>IF(LEN(Raw_Data!AM234)&gt;0,INDEX(ScoreArray,MATCH(Raw_Data!AM234,NamedSets!$A$1:$A$7,0),2),"")</f>
        <v/>
      </c>
      <c r="AN233" s="16" t="str">
        <f>IF(LEN(Raw_Data!AN234)&gt;0,INDEX(ScoreArray,MATCH(Raw_Data!AN234,NamedSets!$A$1:$A$7,0),2),"")</f>
        <v/>
      </c>
      <c r="AO233" s="16" t="str">
        <f>IF(LEN(Raw_Data!AO234)&gt;0,INDEX(ScoreArray,MATCH(Raw_Data!AO234,NamedSets!$A$1:$A$7,0),2),"")</f>
        <v/>
      </c>
      <c r="AP233" s="16" t="str">
        <f>IF(LEN(Raw_Data!AP234)&gt;0,INDEX(ScoreArray,MATCH(Raw_Data!AP234,NamedSets!$A$1:$A$7,0),2),"")</f>
        <v/>
      </c>
      <c r="AQ233" s="16" t="str">
        <f>IF(LEN(Raw_Data!AQ234)&gt;0,INDEX(ScoreArray,MATCH(Raw_Data!AQ234,NamedSets!$A$1:$A$7,0),2),"")</f>
        <v/>
      </c>
      <c r="AR233" s="16" t="str">
        <f>IF(LEN(Raw_Data!AR234)&gt;0,INDEX(ReverseScoreArray,MATCH(Raw_Data!AR234,NamedSets!$D$1:$D$7,0),2),"")</f>
        <v/>
      </c>
    </row>
    <row r="234" spans="1:44" x14ac:dyDescent="0.25">
      <c r="A234" s="21" t="str">
        <f>IF(ISBLANK(Raw_Data!AX235),"",Raw_Data!AX235)</f>
        <v/>
      </c>
      <c r="B234" s="21" t="str">
        <f>IF(ISBLANK(Raw_Data!AU235),"",Raw_Data!AU235)</f>
        <v/>
      </c>
      <c r="C234" s="21" t="str">
        <f>IF(ISBLANK(Raw_Data!AV235),"",Raw_Data!AV235)</f>
        <v/>
      </c>
      <c r="D234" s="16" t="str">
        <f>IF(LEN(Raw_Data!D235)&gt;0,INDEX(ScoreArray,MATCH(Raw_Data!D235,NamedSets!$A$1:$A$7,0),2),"")</f>
        <v/>
      </c>
      <c r="E234" s="16" t="str">
        <f>IF(LEN(Raw_Data!E235)&gt;0,INDEX(ReverseScoreArray,MATCH(Raw_Data!E235,NamedSets!$D$1:$D$7,0),2),"")</f>
        <v/>
      </c>
      <c r="F234" s="16" t="str">
        <f>IF(LEN(Raw_Data!F235)&gt;0,INDEX(ScoreArray,MATCH(Raw_Data!F235,NamedSets!$A$1:$A$7,0),2),"")</f>
        <v/>
      </c>
      <c r="G234" s="16" t="str">
        <f>IF(LEN(Raw_Data!G235)&gt;0,INDEX(ScoreArray,MATCH(Raw_Data!G235,NamedSets!$A$1:$A$7,0),2),"")</f>
        <v/>
      </c>
      <c r="H234" s="16" t="str">
        <f>IF(LEN(Raw_Data!H235)&gt;0,INDEX(ScoreArray,MATCH(Raw_Data!H235,NamedSets!$A$1:$A$7,0),2),"")</f>
        <v/>
      </c>
      <c r="I234" s="16" t="str">
        <f>IF(LEN(Raw_Data!I235)&gt;0,INDEX(ScoreArray,MATCH(Raw_Data!I235,NamedSets!$A$1:$A$7,0),2),"")</f>
        <v/>
      </c>
      <c r="J234" s="16" t="str">
        <f>IF(LEN(Raw_Data!J235)&gt;0,INDEX(ScoreArray,MATCH(Raw_Data!J235,NamedSets!$A$1:$A$7,0),2),"")</f>
        <v/>
      </c>
      <c r="K234" s="16" t="str">
        <f>IF(LEN(Raw_Data!K235)&gt;0,INDEX(ScoreArray,MATCH(Raw_Data!K235,NamedSets!$A$1:$A$7,0),2),"")</f>
        <v/>
      </c>
      <c r="L234" s="16" t="str">
        <f>IF(LEN(Raw_Data!L235)&gt;0,INDEX(ScoreArray,MATCH(Raw_Data!L235,NamedSets!$A$1:$A$7,0),2),"")</f>
        <v/>
      </c>
      <c r="M234" s="16" t="str">
        <f>IF(LEN(Raw_Data!M235)&gt;0,INDEX(ScoreArray,MATCH(Raw_Data!M235,NamedSets!$A$1:$A$7,0),2),"")</f>
        <v/>
      </c>
      <c r="N234" s="16" t="str">
        <f>IF(LEN(Raw_Data!N235)&gt;0,INDEX(ReverseScoreArray,MATCH(Raw_Data!N235,NamedSets!$D$1:$D$7,0),2),"")</f>
        <v/>
      </c>
      <c r="O234" s="16" t="str">
        <f>IF(LEN(Raw_Data!O235)&gt;0,INDEX(ScoreArray,MATCH(Raw_Data!O235,NamedSets!$A$1:$A$7,0),2),"")</f>
        <v/>
      </c>
      <c r="P234" s="16" t="str">
        <f>IF(LEN(Raw_Data!P235)&gt;0,INDEX(ScoreArray,MATCH(Raw_Data!P235,NamedSets!$A$1:$A$7,0),2),"")</f>
        <v/>
      </c>
      <c r="Q234" s="16" t="str">
        <f>IF(LEN(Raw_Data!Q235)&gt;0,INDEX(ScoreArray,MATCH(Raw_Data!Q235,NamedSets!$A$1:$A$7,0),2),"")</f>
        <v/>
      </c>
      <c r="R234" s="16" t="str">
        <f>IF(LEN(Raw_Data!R235)&gt;0,INDEX(ScoreArray,MATCH(Raw_Data!R235,NamedSets!$A$1:$A$7,0),2),"")</f>
        <v/>
      </c>
      <c r="S234" s="16" t="str">
        <f>IF(LEN(Raw_Data!S235)&gt;0,INDEX(ScoreArray,MATCH(Raw_Data!S235,NamedSets!$A$1:$A$7,0),2),"")</f>
        <v/>
      </c>
      <c r="T234" s="16" t="str">
        <f>IF(LEN(Raw_Data!T235)&gt;0,INDEX(ScoreArray,MATCH(Raw_Data!T235,NamedSets!$A$1:$A$7,0),2),"")</f>
        <v/>
      </c>
      <c r="U234" s="16" t="str">
        <f>IF(LEN(Raw_Data!U235)&gt;0,INDEX(ScoreArray,MATCH(Raw_Data!U235,NamedSets!$A$1:$A$7,0),2),"")</f>
        <v/>
      </c>
      <c r="V234" s="16" t="str">
        <f>IF(LEN(Raw_Data!V235)&gt;0,INDEX(ScoreArray,MATCH(Raw_Data!V235,NamedSets!$A$1:$A$7,0),2),"")</f>
        <v/>
      </c>
      <c r="W234" s="16" t="str">
        <f>IF(LEN(Raw_Data!W235)&gt;0,INDEX(ScoreArray,MATCH(Raw_Data!W235,NamedSets!$A$1:$A$7,0),2),"")</f>
        <v/>
      </c>
      <c r="X234" s="16" t="str">
        <f>IF(LEN(Raw_Data!X235)&gt;0,INDEX(ScoreArray,MATCH(Raw_Data!X235,NamedSets!$A$1:$A$7,0),2),"")</f>
        <v/>
      </c>
      <c r="Y234" s="16" t="str">
        <f>IF(LEN(Raw_Data!Y235)&gt;0,INDEX(ScoreArray,MATCH(Raw_Data!Y235,NamedSets!$A$1:$A$7,0),2),"")</f>
        <v/>
      </c>
      <c r="Z234" s="16" t="str">
        <f>IF(LEN(Raw_Data!Z235)&gt;0,INDEX(ScoreArray,MATCH(Raw_Data!Z235,NamedSets!$A$1:$A$7,0),2),"")</f>
        <v/>
      </c>
      <c r="AA234" s="16" t="str">
        <f>IF(LEN(Raw_Data!AA235)&gt;0,INDEX(ScoreArray,MATCH(Raw_Data!AA235,NamedSets!$A$1:$A$7,0),2),"")</f>
        <v/>
      </c>
      <c r="AB234" s="16" t="str">
        <f>IF(LEN(Raw_Data!AB235)&gt;0,INDEX(ScoreArray,MATCH(Raw_Data!AB235,NamedSets!$A$1:$A$7,0),2),"")</f>
        <v/>
      </c>
      <c r="AC234" s="16" t="str">
        <f>IF(LEN(Raw_Data!AC235)&gt;0,INDEX(ScoreArray,MATCH(Raw_Data!AC235,NamedSets!$A$1:$A$7,0),2),"")</f>
        <v/>
      </c>
      <c r="AD234" s="16" t="str">
        <f>IF(LEN(Raw_Data!AD235)&gt;0,INDEX(ScoreArray,MATCH(Raw_Data!AD235,NamedSets!$A$1:$A$7,0),2),"")</f>
        <v/>
      </c>
      <c r="AE234" s="16" t="str">
        <f>IF(LEN(Raw_Data!AE235)&gt;0,INDEX(ScoreArray,MATCH(Raw_Data!AE235,NamedSets!$A$1:$A$7,0),2),"")</f>
        <v/>
      </c>
      <c r="AF234" s="16" t="str">
        <f>IF(LEN(Raw_Data!AF235)&gt;0,INDEX(ScoreArray,MATCH(Raw_Data!AF235,NamedSets!$A$1:$A$7,0),2),"")</f>
        <v/>
      </c>
      <c r="AG234" s="16" t="str">
        <f>IF(LEN(Raw_Data!AG235)&gt;0,INDEX(ScoreArray,MATCH(Raw_Data!AG235,NamedSets!$A$1:$A$7,0),2),"")</f>
        <v/>
      </c>
      <c r="AH234" s="16" t="str">
        <f>IF(LEN(Raw_Data!AH235)&gt;0,INDEX(ScoreArray,MATCH(Raw_Data!AH235,NamedSets!$A$1:$A$7,0),2),"")</f>
        <v/>
      </c>
      <c r="AI234" s="16" t="str">
        <f>IF(LEN(Raw_Data!AI235)&gt;0,INDEX(ScoreArray,MATCH(Raw_Data!AI235,NamedSets!$A$1:$A$7,0),2),"")</f>
        <v/>
      </c>
      <c r="AJ234" s="16" t="str">
        <f>IF(LEN(Raw_Data!AJ235)&gt;0,INDEX(ScoreArray,MATCH(Raw_Data!AJ235,NamedSets!$A$1:$A$7,0),2),"")</f>
        <v/>
      </c>
      <c r="AK234" s="16" t="str">
        <f>IF(LEN(Raw_Data!AK235)&gt;0,INDEX(ScoreArray,MATCH(Raw_Data!AK235,NamedSets!$A$1:$A$7,0),2),"")</f>
        <v/>
      </c>
      <c r="AL234" s="16" t="str">
        <f>IF(LEN(Raw_Data!AL235)&gt;0,INDEX(ScoreArray,MATCH(Raw_Data!AL235,NamedSets!$A$1:$A$7,0),2),"")</f>
        <v/>
      </c>
      <c r="AM234" s="16" t="str">
        <f>IF(LEN(Raw_Data!AM235)&gt;0,INDEX(ScoreArray,MATCH(Raw_Data!AM235,NamedSets!$A$1:$A$7,0),2),"")</f>
        <v/>
      </c>
      <c r="AN234" s="16" t="str">
        <f>IF(LEN(Raw_Data!AN235)&gt;0,INDEX(ScoreArray,MATCH(Raw_Data!AN235,NamedSets!$A$1:$A$7,0),2),"")</f>
        <v/>
      </c>
      <c r="AO234" s="16" t="str">
        <f>IF(LEN(Raw_Data!AO235)&gt;0,INDEX(ScoreArray,MATCH(Raw_Data!AO235,NamedSets!$A$1:$A$7,0),2),"")</f>
        <v/>
      </c>
      <c r="AP234" s="16" t="str">
        <f>IF(LEN(Raw_Data!AP235)&gt;0,INDEX(ScoreArray,MATCH(Raw_Data!AP235,NamedSets!$A$1:$A$7,0),2),"")</f>
        <v/>
      </c>
      <c r="AQ234" s="16" t="str">
        <f>IF(LEN(Raw_Data!AQ235)&gt;0,INDEX(ScoreArray,MATCH(Raw_Data!AQ235,NamedSets!$A$1:$A$7,0),2),"")</f>
        <v/>
      </c>
      <c r="AR234" s="16" t="str">
        <f>IF(LEN(Raw_Data!AR235)&gt;0,INDEX(ReverseScoreArray,MATCH(Raw_Data!AR235,NamedSets!$D$1:$D$7,0),2),"")</f>
        <v/>
      </c>
    </row>
    <row r="235" spans="1:44" x14ac:dyDescent="0.25">
      <c r="A235" s="21" t="str">
        <f>IF(ISBLANK(Raw_Data!AX236),"",Raw_Data!AX236)</f>
        <v/>
      </c>
      <c r="B235" s="21" t="str">
        <f>IF(ISBLANK(Raw_Data!AU236),"",Raw_Data!AU236)</f>
        <v/>
      </c>
      <c r="C235" s="21" t="str">
        <f>IF(ISBLANK(Raw_Data!AV236),"",Raw_Data!AV236)</f>
        <v/>
      </c>
      <c r="D235" s="16" t="str">
        <f>IF(LEN(Raw_Data!D236)&gt;0,INDEX(ScoreArray,MATCH(Raw_Data!D236,NamedSets!$A$1:$A$7,0),2),"")</f>
        <v/>
      </c>
      <c r="E235" s="16" t="str">
        <f>IF(LEN(Raw_Data!E236)&gt;0,INDEX(ReverseScoreArray,MATCH(Raw_Data!E236,NamedSets!$D$1:$D$7,0),2),"")</f>
        <v/>
      </c>
      <c r="F235" s="16" t="str">
        <f>IF(LEN(Raw_Data!F236)&gt;0,INDEX(ScoreArray,MATCH(Raw_Data!F236,NamedSets!$A$1:$A$7,0),2),"")</f>
        <v/>
      </c>
      <c r="G235" s="16" t="str">
        <f>IF(LEN(Raw_Data!G236)&gt;0,INDEX(ScoreArray,MATCH(Raw_Data!G236,NamedSets!$A$1:$A$7,0),2),"")</f>
        <v/>
      </c>
      <c r="H235" s="16" t="str">
        <f>IF(LEN(Raw_Data!H236)&gt;0,INDEX(ScoreArray,MATCH(Raw_Data!H236,NamedSets!$A$1:$A$7,0),2),"")</f>
        <v/>
      </c>
      <c r="I235" s="16" t="str">
        <f>IF(LEN(Raw_Data!I236)&gt;0,INDEX(ScoreArray,MATCH(Raw_Data!I236,NamedSets!$A$1:$A$7,0),2),"")</f>
        <v/>
      </c>
      <c r="J235" s="16" t="str">
        <f>IF(LEN(Raw_Data!J236)&gt;0,INDEX(ScoreArray,MATCH(Raw_Data!J236,NamedSets!$A$1:$A$7,0),2),"")</f>
        <v/>
      </c>
      <c r="K235" s="16" t="str">
        <f>IF(LEN(Raw_Data!K236)&gt;0,INDEX(ScoreArray,MATCH(Raw_Data!K236,NamedSets!$A$1:$A$7,0),2),"")</f>
        <v/>
      </c>
      <c r="L235" s="16" t="str">
        <f>IF(LEN(Raw_Data!L236)&gt;0,INDEX(ScoreArray,MATCH(Raw_Data!L236,NamedSets!$A$1:$A$7,0),2),"")</f>
        <v/>
      </c>
      <c r="M235" s="16" t="str">
        <f>IF(LEN(Raw_Data!M236)&gt;0,INDEX(ScoreArray,MATCH(Raw_Data!M236,NamedSets!$A$1:$A$7,0),2),"")</f>
        <v/>
      </c>
      <c r="N235" s="16" t="str">
        <f>IF(LEN(Raw_Data!N236)&gt;0,INDEX(ReverseScoreArray,MATCH(Raw_Data!N236,NamedSets!$D$1:$D$7,0),2),"")</f>
        <v/>
      </c>
      <c r="O235" s="16" t="str">
        <f>IF(LEN(Raw_Data!O236)&gt;0,INDEX(ScoreArray,MATCH(Raw_Data!O236,NamedSets!$A$1:$A$7,0),2),"")</f>
        <v/>
      </c>
      <c r="P235" s="16" t="str">
        <f>IF(LEN(Raw_Data!P236)&gt;0,INDEX(ScoreArray,MATCH(Raw_Data!P236,NamedSets!$A$1:$A$7,0),2),"")</f>
        <v/>
      </c>
      <c r="Q235" s="16" t="str">
        <f>IF(LEN(Raw_Data!Q236)&gt;0,INDEX(ScoreArray,MATCH(Raw_Data!Q236,NamedSets!$A$1:$A$7,0),2),"")</f>
        <v/>
      </c>
      <c r="R235" s="16" t="str">
        <f>IF(LEN(Raw_Data!R236)&gt;0,INDEX(ScoreArray,MATCH(Raw_Data!R236,NamedSets!$A$1:$A$7,0),2),"")</f>
        <v/>
      </c>
      <c r="S235" s="16" t="str">
        <f>IF(LEN(Raw_Data!S236)&gt;0,INDEX(ScoreArray,MATCH(Raw_Data!S236,NamedSets!$A$1:$A$7,0),2),"")</f>
        <v/>
      </c>
      <c r="T235" s="16" t="str">
        <f>IF(LEN(Raw_Data!T236)&gt;0,INDEX(ScoreArray,MATCH(Raw_Data!T236,NamedSets!$A$1:$A$7,0),2),"")</f>
        <v/>
      </c>
      <c r="U235" s="16" t="str">
        <f>IF(LEN(Raw_Data!U236)&gt;0,INDEX(ScoreArray,MATCH(Raw_Data!U236,NamedSets!$A$1:$A$7,0),2),"")</f>
        <v/>
      </c>
      <c r="V235" s="16" t="str">
        <f>IF(LEN(Raw_Data!V236)&gt;0,INDEX(ScoreArray,MATCH(Raw_Data!V236,NamedSets!$A$1:$A$7,0),2),"")</f>
        <v/>
      </c>
      <c r="W235" s="16" t="str">
        <f>IF(LEN(Raw_Data!W236)&gt;0,INDEX(ScoreArray,MATCH(Raw_Data!W236,NamedSets!$A$1:$A$7,0),2),"")</f>
        <v/>
      </c>
      <c r="X235" s="16" t="str">
        <f>IF(LEN(Raw_Data!X236)&gt;0,INDEX(ScoreArray,MATCH(Raw_Data!X236,NamedSets!$A$1:$A$7,0),2),"")</f>
        <v/>
      </c>
      <c r="Y235" s="16" t="str">
        <f>IF(LEN(Raw_Data!Y236)&gt;0,INDEX(ScoreArray,MATCH(Raw_Data!Y236,NamedSets!$A$1:$A$7,0),2),"")</f>
        <v/>
      </c>
      <c r="Z235" s="16" t="str">
        <f>IF(LEN(Raw_Data!Z236)&gt;0,INDEX(ScoreArray,MATCH(Raw_Data!Z236,NamedSets!$A$1:$A$7,0),2),"")</f>
        <v/>
      </c>
      <c r="AA235" s="16" t="str">
        <f>IF(LEN(Raw_Data!AA236)&gt;0,INDEX(ScoreArray,MATCH(Raw_Data!AA236,NamedSets!$A$1:$A$7,0),2),"")</f>
        <v/>
      </c>
      <c r="AB235" s="16" t="str">
        <f>IF(LEN(Raw_Data!AB236)&gt;0,INDEX(ScoreArray,MATCH(Raw_Data!AB236,NamedSets!$A$1:$A$7,0),2),"")</f>
        <v/>
      </c>
      <c r="AC235" s="16" t="str">
        <f>IF(LEN(Raw_Data!AC236)&gt;0,INDEX(ScoreArray,MATCH(Raw_Data!AC236,NamedSets!$A$1:$A$7,0),2),"")</f>
        <v/>
      </c>
      <c r="AD235" s="16" t="str">
        <f>IF(LEN(Raw_Data!AD236)&gt;0,INDEX(ScoreArray,MATCH(Raw_Data!AD236,NamedSets!$A$1:$A$7,0),2),"")</f>
        <v/>
      </c>
      <c r="AE235" s="16" t="str">
        <f>IF(LEN(Raw_Data!AE236)&gt;0,INDEX(ScoreArray,MATCH(Raw_Data!AE236,NamedSets!$A$1:$A$7,0),2),"")</f>
        <v/>
      </c>
      <c r="AF235" s="16" t="str">
        <f>IF(LEN(Raw_Data!AF236)&gt;0,INDEX(ScoreArray,MATCH(Raw_Data!AF236,NamedSets!$A$1:$A$7,0),2),"")</f>
        <v/>
      </c>
      <c r="AG235" s="16" t="str">
        <f>IF(LEN(Raw_Data!AG236)&gt;0,INDEX(ScoreArray,MATCH(Raw_Data!AG236,NamedSets!$A$1:$A$7,0),2),"")</f>
        <v/>
      </c>
      <c r="AH235" s="16" t="str">
        <f>IF(LEN(Raw_Data!AH236)&gt;0,INDEX(ScoreArray,MATCH(Raw_Data!AH236,NamedSets!$A$1:$A$7,0),2),"")</f>
        <v/>
      </c>
      <c r="AI235" s="16" t="str">
        <f>IF(LEN(Raw_Data!AI236)&gt;0,INDEX(ScoreArray,MATCH(Raw_Data!AI236,NamedSets!$A$1:$A$7,0),2),"")</f>
        <v/>
      </c>
      <c r="AJ235" s="16" t="str">
        <f>IF(LEN(Raw_Data!AJ236)&gt;0,INDEX(ScoreArray,MATCH(Raw_Data!AJ236,NamedSets!$A$1:$A$7,0),2),"")</f>
        <v/>
      </c>
      <c r="AK235" s="16" t="str">
        <f>IF(LEN(Raw_Data!AK236)&gt;0,INDEX(ScoreArray,MATCH(Raw_Data!AK236,NamedSets!$A$1:$A$7,0),2),"")</f>
        <v/>
      </c>
      <c r="AL235" s="16" t="str">
        <f>IF(LEN(Raw_Data!AL236)&gt;0,INDEX(ScoreArray,MATCH(Raw_Data!AL236,NamedSets!$A$1:$A$7,0),2),"")</f>
        <v/>
      </c>
      <c r="AM235" s="16" t="str">
        <f>IF(LEN(Raw_Data!AM236)&gt;0,INDEX(ScoreArray,MATCH(Raw_Data!AM236,NamedSets!$A$1:$A$7,0),2),"")</f>
        <v/>
      </c>
      <c r="AN235" s="16" t="str">
        <f>IF(LEN(Raw_Data!AN236)&gt;0,INDEX(ScoreArray,MATCH(Raw_Data!AN236,NamedSets!$A$1:$A$7,0),2),"")</f>
        <v/>
      </c>
      <c r="AO235" s="16" t="str">
        <f>IF(LEN(Raw_Data!AO236)&gt;0,INDEX(ScoreArray,MATCH(Raw_Data!AO236,NamedSets!$A$1:$A$7,0),2),"")</f>
        <v/>
      </c>
      <c r="AP235" s="16" t="str">
        <f>IF(LEN(Raw_Data!AP236)&gt;0,INDEX(ScoreArray,MATCH(Raw_Data!AP236,NamedSets!$A$1:$A$7,0),2),"")</f>
        <v/>
      </c>
      <c r="AQ235" s="16" t="str">
        <f>IF(LEN(Raw_Data!AQ236)&gt;0,INDEX(ScoreArray,MATCH(Raw_Data!AQ236,NamedSets!$A$1:$A$7,0),2),"")</f>
        <v/>
      </c>
      <c r="AR235" s="16" t="str">
        <f>IF(LEN(Raw_Data!AR236)&gt;0,INDEX(ReverseScoreArray,MATCH(Raw_Data!AR236,NamedSets!$D$1:$D$7,0),2),"")</f>
        <v/>
      </c>
    </row>
    <row r="236" spans="1:44" x14ac:dyDescent="0.25">
      <c r="A236" s="21" t="str">
        <f>IF(ISBLANK(Raw_Data!AX237),"",Raw_Data!AX237)</f>
        <v/>
      </c>
      <c r="B236" s="21" t="str">
        <f>IF(ISBLANK(Raw_Data!AU237),"",Raw_Data!AU237)</f>
        <v/>
      </c>
      <c r="C236" s="21" t="str">
        <f>IF(ISBLANK(Raw_Data!AV237),"",Raw_Data!AV237)</f>
        <v/>
      </c>
      <c r="D236" s="16" t="str">
        <f>IF(LEN(Raw_Data!D237)&gt;0,INDEX(ScoreArray,MATCH(Raw_Data!D237,NamedSets!$A$1:$A$7,0),2),"")</f>
        <v/>
      </c>
      <c r="E236" s="16" t="str">
        <f>IF(LEN(Raw_Data!E237)&gt;0,INDEX(ReverseScoreArray,MATCH(Raw_Data!E237,NamedSets!$D$1:$D$7,0),2),"")</f>
        <v/>
      </c>
      <c r="F236" s="16" t="str">
        <f>IF(LEN(Raw_Data!F237)&gt;0,INDEX(ScoreArray,MATCH(Raw_Data!F237,NamedSets!$A$1:$A$7,0),2),"")</f>
        <v/>
      </c>
      <c r="G236" s="16" t="str">
        <f>IF(LEN(Raw_Data!G237)&gt;0,INDEX(ScoreArray,MATCH(Raw_Data!G237,NamedSets!$A$1:$A$7,0),2),"")</f>
        <v/>
      </c>
      <c r="H236" s="16" t="str">
        <f>IF(LEN(Raw_Data!H237)&gt;0,INDEX(ScoreArray,MATCH(Raw_Data!H237,NamedSets!$A$1:$A$7,0),2),"")</f>
        <v/>
      </c>
      <c r="I236" s="16" t="str">
        <f>IF(LEN(Raw_Data!I237)&gt;0,INDEX(ScoreArray,MATCH(Raw_Data!I237,NamedSets!$A$1:$A$7,0),2),"")</f>
        <v/>
      </c>
      <c r="J236" s="16" t="str">
        <f>IF(LEN(Raw_Data!J237)&gt;0,INDEX(ScoreArray,MATCH(Raw_Data!J237,NamedSets!$A$1:$A$7,0),2),"")</f>
        <v/>
      </c>
      <c r="K236" s="16" t="str">
        <f>IF(LEN(Raw_Data!K237)&gt;0,INDEX(ScoreArray,MATCH(Raw_Data!K237,NamedSets!$A$1:$A$7,0),2),"")</f>
        <v/>
      </c>
      <c r="L236" s="16" t="str">
        <f>IF(LEN(Raw_Data!L237)&gt;0,INDEX(ScoreArray,MATCH(Raw_Data!L237,NamedSets!$A$1:$A$7,0),2),"")</f>
        <v/>
      </c>
      <c r="M236" s="16" t="str">
        <f>IF(LEN(Raw_Data!M237)&gt;0,INDEX(ScoreArray,MATCH(Raw_Data!M237,NamedSets!$A$1:$A$7,0),2),"")</f>
        <v/>
      </c>
      <c r="N236" s="16" t="str">
        <f>IF(LEN(Raw_Data!N237)&gt;0,INDEX(ReverseScoreArray,MATCH(Raw_Data!N237,NamedSets!$D$1:$D$7,0),2),"")</f>
        <v/>
      </c>
      <c r="O236" s="16" t="str">
        <f>IF(LEN(Raw_Data!O237)&gt;0,INDEX(ScoreArray,MATCH(Raw_Data!O237,NamedSets!$A$1:$A$7,0),2),"")</f>
        <v/>
      </c>
      <c r="P236" s="16" t="str">
        <f>IF(LEN(Raw_Data!P237)&gt;0,INDEX(ScoreArray,MATCH(Raw_Data!P237,NamedSets!$A$1:$A$7,0),2),"")</f>
        <v/>
      </c>
      <c r="Q236" s="16" t="str">
        <f>IF(LEN(Raw_Data!Q237)&gt;0,INDEX(ScoreArray,MATCH(Raw_Data!Q237,NamedSets!$A$1:$A$7,0),2),"")</f>
        <v/>
      </c>
      <c r="R236" s="16" t="str">
        <f>IF(LEN(Raw_Data!R237)&gt;0,INDEX(ScoreArray,MATCH(Raw_Data!R237,NamedSets!$A$1:$A$7,0),2),"")</f>
        <v/>
      </c>
      <c r="S236" s="16" t="str">
        <f>IF(LEN(Raw_Data!S237)&gt;0,INDEX(ScoreArray,MATCH(Raw_Data!S237,NamedSets!$A$1:$A$7,0),2),"")</f>
        <v/>
      </c>
      <c r="T236" s="16" t="str">
        <f>IF(LEN(Raw_Data!T237)&gt;0,INDEX(ScoreArray,MATCH(Raw_Data!T237,NamedSets!$A$1:$A$7,0),2),"")</f>
        <v/>
      </c>
      <c r="U236" s="16" t="str">
        <f>IF(LEN(Raw_Data!U237)&gt;0,INDEX(ScoreArray,MATCH(Raw_Data!U237,NamedSets!$A$1:$A$7,0),2),"")</f>
        <v/>
      </c>
      <c r="V236" s="16" t="str">
        <f>IF(LEN(Raw_Data!V237)&gt;0,INDEX(ScoreArray,MATCH(Raw_Data!V237,NamedSets!$A$1:$A$7,0),2),"")</f>
        <v/>
      </c>
      <c r="W236" s="16" t="str">
        <f>IF(LEN(Raw_Data!W237)&gt;0,INDEX(ScoreArray,MATCH(Raw_Data!W237,NamedSets!$A$1:$A$7,0),2),"")</f>
        <v/>
      </c>
      <c r="X236" s="16" t="str">
        <f>IF(LEN(Raw_Data!X237)&gt;0,INDEX(ScoreArray,MATCH(Raw_Data!X237,NamedSets!$A$1:$A$7,0),2),"")</f>
        <v/>
      </c>
      <c r="Y236" s="16" t="str">
        <f>IF(LEN(Raw_Data!Y237)&gt;0,INDEX(ScoreArray,MATCH(Raw_Data!Y237,NamedSets!$A$1:$A$7,0),2),"")</f>
        <v/>
      </c>
      <c r="Z236" s="16" t="str">
        <f>IF(LEN(Raw_Data!Z237)&gt;0,INDEX(ScoreArray,MATCH(Raw_Data!Z237,NamedSets!$A$1:$A$7,0),2),"")</f>
        <v/>
      </c>
      <c r="AA236" s="16" t="str">
        <f>IF(LEN(Raw_Data!AA237)&gt;0,INDEX(ScoreArray,MATCH(Raw_Data!AA237,NamedSets!$A$1:$A$7,0),2),"")</f>
        <v/>
      </c>
      <c r="AB236" s="16" t="str">
        <f>IF(LEN(Raw_Data!AB237)&gt;0,INDEX(ScoreArray,MATCH(Raw_Data!AB237,NamedSets!$A$1:$A$7,0),2),"")</f>
        <v/>
      </c>
      <c r="AC236" s="16" t="str">
        <f>IF(LEN(Raw_Data!AC237)&gt;0,INDEX(ScoreArray,MATCH(Raw_Data!AC237,NamedSets!$A$1:$A$7,0),2),"")</f>
        <v/>
      </c>
      <c r="AD236" s="16" t="str">
        <f>IF(LEN(Raw_Data!AD237)&gt;0,INDEX(ScoreArray,MATCH(Raw_Data!AD237,NamedSets!$A$1:$A$7,0),2),"")</f>
        <v/>
      </c>
      <c r="AE236" s="16" t="str">
        <f>IF(LEN(Raw_Data!AE237)&gt;0,INDEX(ScoreArray,MATCH(Raw_Data!AE237,NamedSets!$A$1:$A$7,0),2),"")</f>
        <v/>
      </c>
      <c r="AF236" s="16" t="str">
        <f>IF(LEN(Raw_Data!AF237)&gt;0,INDEX(ScoreArray,MATCH(Raw_Data!AF237,NamedSets!$A$1:$A$7,0),2),"")</f>
        <v/>
      </c>
      <c r="AG236" s="16" t="str">
        <f>IF(LEN(Raw_Data!AG237)&gt;0,INDEX(ScoreArray,MATCH(Raw_Data!AG237,NamedSets!$A$1:$A$7,0),2),"")</f>
        <v/>
      </c>
      <c r="AH236" s="16" t="str">
        <f>IF(LEN(Raw_Data!AH237)&gt;0,INDEX(ScoreArray,MATCH(Raw_Data!AH237,NamedSets!$A$1:$A$7,0),2),"")</f>
        <v/>
      </c>
      <c r="AI236" s="16" t="str">
        <f>IF(LEN(Raw_Data!AI237)&gt;0,INDEX(ScoreArray,MATCH(Raw_Data!AI237,NamedSets!$A$1:$A$7,0),2),"")</f>
        <v/>
      </c>
      <c r="AJ236" s="16" t="str">
        <f>IF(LEN(Raw_Data!AJ237)&gt;0,INDEX(ScoreArray,MATCH(Raw_Data!AJ237,NamedSets!$A$1:$A$7,0),2),"")</f>
        <v/>
      </c>
      <c r="AK236" s="16" t="str">
        <f>IF(LEN(Raw_Data!AK237)&gt;0,INDEX(ScoreArray,MATCH(Raw_Data!AK237,NamedSets!$A$1:$A$7,0),2),"")</f>
        <v/>
      </c>
      <c r="AL236" s="16" t="str">
        <f>IF(LEN(Raw_Data!AL237)&gt;0,INDEX(ScoreArray,MATCH(Raw_Data!AL237,NamedSets!$A$1:$A$7,0),2),"")</f>
        <v/>
      </c>
      <c r="AM236" s="16" t="str">
        <f>IF(LEN(Raw_Data!AM237)&gt;0,INDEX(ScoreArray,MATCH(Raw_Data!AM237,NamedSets!$A$1:$A$7,0),2),"")</f>
        <v/>
      </c>
      <c r="AN236" s="16" t="str">
        <f>IF(LEN(Raw_Data!AN237)&gt;0,INDEX(ScoreArray,MATCH(Raw_Data!AN237,NamedSets!$A$1:$A$7,0),2),"")</f>
        <v/>
      </c>
      <c r="AO236" s="16" t="str">
        <f>IF(LEN(Raw_Data!AO237)&gt;0,INDEX(ScoreArray,MATCH(Raw_Data!AO237,NamedSets!$A$1:$A$7,0),2),"")</f>
        <v/>
      </c>
      <c r="AP236" s="16" t="str">
        <f>IF(LEN(Raw_Data!AP237)&gt;0,INDEX(ScoreArray,MATCH(Raw_Data!AP237,NamedSets!$A$1:$A$7,0),2),"")</f>
        <v/>
      </c>
      <c r="AQ236" s="16" t="str">
        <f>IF(LEN(Raw_Data!AQ237)&gt;0,INDEX(ScoreArray,MATCH(Raw_Data!AQ237,NamedSets!$A$1:$A$7,0),2),"")</f>
        <v/>
      </c>
      <c r="AR236" s="16" t="str">
        <f>IF(LEN(Raw_Data!AR237)&gt;0,INDEX(ReverseScoreArray,MATCH(Raw_Data!AR237,NamedSets!$D$1:$D$7,0),2),"")</f>
        <v/>
      </c>
    </row>
    <row r="237" spans="1:44" x14ac:dyDescent="0.25">
      <c r="A237" s="21" t="str">
        <f>IF(ISBLANK(Raw_Data!AX238),"",Raw_Data!AX238)</f>
        <v/>
      </c>
      <c r="B237" s="21" t="str">
        <f>IF(ISBLANK(Raw_Data!AU238),"",Raw_Data!AU238)</f>
        <v/>
      </c>
      <c r="C237" s="21" t="str">
        <f>IF(ISBLANK(Raw_Data!AV238),"",Raw_Data!AV238)</f>
        <v/>
      </c>
      <c r="D237" s="16" t="str">
        <f>IF(LEN(Raw_Data!D238)&gt;0,INDEX(ScoreArray,MATCH(Raw_Data!D238,NamedSets!$A$1:$A$7,0),2),"")</f>
        <v/>
      </c>
      <c r="E237" s="16" t="str">
        <f>IF(LEN(Raw_Data!E238)&gt;0,INDEX(ReverseScoreArray,MATCH(Raw_Data!E238,NamedSets!$D$1:$D$7,0),2),"")</f>
        <v/>
      </c>
      <c r="F237" s="16" t="str">
        <f>IF(LEN(Raw_Data!F238)&gt;0,INDEX(ScoreArray,MATCH(Raw_Data!F238,NamedSets!$A$1:$A$7,0),2),"")</f>
        <v/>
      </c>
      <c r="G237" s="16" t="str">
        <f>IF(LEN(Raw_Data!G238)&gt;0,INDEX(ScoreArray,MATCH(Raw_Data!G238,NamedSets!$A$1:$A$7,0),2),"")</f>
        <v/>
      </c>
      <c r="H237" s="16" t="str">
        <f>IF(LEN(Raw_Data!H238)&gt;0,INDEX(ScoreArray,MATCH(Raw_Data!H238,NamedSets!$A$1:$A$7,0),2),"")</f>
        <v/>
      </c>
      <c r="I237" s="16" t="str">
        <f>IF(LEN(Raw_Data!I238)&gt;0,INDEX(ScoreArray,MATCH(Raw_Data!I238,NamedSets!$A$1:$A$7,0),2),"")</f>
        <v/>
      </c>
      <c r="J237" s="16" t="str">
        <f>IF(LEN(Raw_Data!J238)&gt;0,INDEX(ScoreArray,MATCH(Raw_Data!J238,NamedSets!$A$1:$A$7,0),2),"")</f>
        <v/>
      </c>
      <c r="K237" s="16" t="str">
        <f>IF(LEN(Raw_Data!K238)&gt;0,INDEX(ScoreArray,MATCH(Raw_Data!K238,NamedSets!$A$1:$A$7,0),2),"")</f>
        <v/>
      </c>
      <c r="L237" s="16" t="str">
        <f>IF(LEN(Raw_Data!L238)&gt;0,INDEX(ScoreArray,MATCH(Raw_Data!L238,NamedSets!$A$1:$A$7,0),2),"")</f>
        <v/>
      </c>
      <c r="M237" s="16" t="str">
        <f>IF(LEN(Raw_Data!M238)&gt;0,INDEX(ScoreArray,MATCH(Raw_Data!M238,NamedSets!$A$1:$A$7,0),2),"")</f>
        <v/>
      </c>
      <c r="N237" s="16" t="str">
        <f>IF(LEN(Raw_Data!N238)&gt;0,INDEX(ReverseScoreArray,MATCH(Raw_Data!N238,NamedSets!$D$1:$D$7,0),2),"")</f>
        <v/>
      </c>
      <c r="O237" s="16" t="str">
        <f>IF(LEN(Raw_Data!O238)&gt;0,INDEX(ScoreArray,MATCH(Raw_Data!O238,NamedSets!$A$1:$A$7,0),2),"")</f>
        <v/>
      </c>
      <c r="P237" s="16" t="str">
        <f>IF(LEN(Raw_Data!P238)&gt;0,INDEX(ScoreArray,MATCH(Raw_Data!P238,NamedSets!$A$1:$A$7,0),2),"")</f>
        <v/>
      </c>
      <c r="Q237" s="16" t="str">
        <f>IF(LEN(Raw_Data!Q238)&gt;0,INDEX(ScoreArray,MATCH(Raw_Data!Q238,NamedSets!$A$1:$A$7,0),2),"")</f>
        <v/>
      </c>
      <c r="R237" s="16" t="str">
        <f>IF(LEN(Raw_Data!R238)&gt;0,INDEX(ScoreArray,MATCH(Raw_Data!R238,NamedSets!$A$1:$A$7,0),2),"")</f>
        <v/>
      </c>
      <c r="S237" s="16" t="str">
        <f>IF(LEN(Raw_Data!S238)&gt;0,INDEX(ScoreArray,MATCH(Raw_Data!S238,NamedSets!$A$1:$A$7,0),2),"")</f>
        <v/>
      </c>
      <c r="T237" s="16" t="str">
        <f>IF(LEN(Raw_Data!T238)&gt;0,INDEX(ScoreArray,MATCH(Raw_Data!T238,NamedSets!$A$1:$A$7,0),2),"")</f>
        <v/>
      </c>
      <c r="U237" s="16" t="str">
        <f>IF(LEN(Raw_Data!U238)&gt;0,INDEX(ScoreArray,MATCH(Raw_Data!U238,NamedSets!$A$1:$A$7,0),2),"")</f>
        <v/>
      </c>
      <c r="V237" s="16" t="str">
        <f>IF(LEN(Raw_Data!V238)&gt;0,INDEX(ScoreArray,MATCH(Raw_Data!V238,NamedSets!$A$1:$A$7,0),2),"")</f>
        <v/>
      </c>
      <c r="W237" s="16" t="str">
        <f>IF(LEN(Raw_Data!W238)&gt;0,INDEX(ScoreArray,MATCH(Raw_Data!W238,NamedSets!$A$1:$A$7,0),2),"")</f>
        <v/>
      </c>
      <c r="X237" s="16" t="str">
        <f>IF(LEN(Raw_Data!X238)&gt;0,INDEX(ScoreArray,MATCH(Raw_Data!X238,NamedSets!$A$1:$A$7,0),2),"")</f>
        <v/>
      </c>
      <c r="Y237" s="16" t="str">
        <f>IF(LEN(Raw_Data!Y238)&gt;0,INDEX(ScoreArray,MATCH(Raw_Data!Y238,NamedSets!$A$1:$A$7,0),2),"")</f>
        <v/>
      </c>
      <c r="Z237" s="16" t="str">
        <f>IF(LEN(Raw_Data!Z238)&gt;0,INDEX(ScoreArray,MATCH(Raw_Data!Z238,NamedSets!$A$1:$A$7,0),2),"")</f>
        <v/>
      </c>
      <c r="AA237" s="16" t="str">
        <f>IF(LEN(Raw_Data!AA238)&gt;0,INDEX(ScoreArray,MATCH(Raw_Data!AA238,NamedSets!$A$1:$A$7,0),2),"")</f>
        <v/>
      </c>
      <c r="AB237" s="16" t="str">
        <f>IF(LEN(Raw_Data!AB238)&gt;0,INDEX(ScoreArray,MATCH(Raw_Data!AB238,NamedSets!$A$1:$A$7,0),2),"")</f>
        <v/>
      </c>
      <c r="AC237" s="16" t="str">
        <f>IF(LEN(Raw_Data!AC238)&gt;0,INDEX(ScoreArray,MATCH(Raw_Data!AC238,NamedSets!$A$1:$A$7,0),2),"")</f>
        <v/>
      </c>
      <c r="AD237" s="16" t="str">
        <f>IF(LEN(Raw_Data!AD238)&gt;0,INDEX(ScoreArray,MATCH(Raw_Data!AD238,NamedSets!$A$1:$A$7,0),2),"")</f>
        <v/>
      </c>
      <c r="AE237" s="16" t="str">
        <f>IF(LEN(Raw_Data!AE238)&gt;0,INDEX(ScoreArray,MATCH(Raw_Data!AE238,NamedSets!$A$1:$A$7,0),2),"")</f>
        <v/>
      </c>
      <c r="AF237" s="16" t="str">
        <f>IF(LEN(Raw_Data!AF238)&gt;0,INDEX(ScoreArray,MATCH(Raw_Data!AF238,NamedSets!$A$1:$A$7,0),2),"")</f>
        <v/>
      </c>
      <c r="AG237" s="16" t="str">
        <f>IF(LEN(Raw_Data!AG238)&gt;0,INDEX(ScoreArray,MATCH(Raw_Data!AG238,NamedSets!$A$1:$A$7,0),2),"")</f>
        <v/>
      </c>
      <c r="AH237" s="16" t="str">
        <f>IF(LEN(Raw_Data!AH238)&gt;0,INDEX(ScoreArray,MATCH(Raw_Data!AH238,NamedSets!$A$1:$A$7,0),2),"")</f>
        <v/>
      </c>
      <c r="AI237" s="16" t="str">
        <f>IF(LEN(Raw_Data!AI238)&gt;0,INDEX(ScoreArray,MATCH(Raw_Data!AI238,NamedSets!$A$1:$A$7,0),2),"")</f>
        <v/>
      </c>
      <c r="AJ237" s="16" t="str">
        <f>IF(LEN(Raw_Data!AJ238)&gt;0,INDEX(ScoreArray,MATCH(Raw_Data!AJ238,NamedSets!$A$1:$A$7,0),2),"")</f>
        <v/>
      </c>
      <c r="AK237" s="16" t="str">
        <f>IF(LEN(Raw_Data!AK238)&gt;0,INDEX(ScoreArray,MATCH(Raw_Data!AK238,NamedSets!$A$1:$A$7,0),2),"")</f>
        <v/>
      </c>
      <c r="AL237" s="16" t="str">
        <f>IF(LEN(Raw_Data!AL238)&gt;0,INDEX(ScoreArray,MATCH(Raw_Data!AL238,NamedSets!$A$1:$A$7,0),2),"")</f>
        <v/>
      </c>
      <c r="AM237" s="16" t="str">
        <f>IF(LEN(Raw_Data!AM238)&gt;0,INDEX(ScoreArray,MATCH(Raw_Data!AM238,NamedSets!$A$1:$A$7,0),2),"")</f>
        <v/>
      </c>
      <c r="AN237" s="16" t="str">
        <f>IF(LEN(Raw_Data!AN238)&gt;0,INDEX(ScoreArray,MATCH(Raw_Data!AN238,NamedSets!$A$1:$A$7,0),2),"")</f>
        <v/>
      </c>
      <c r="AO237" s="16" t="str">
        <f>IF(LEN(Raw_Data!AO238)&gt;0,INDEX(ScoreArray,MATCH(Raw_Data!AO238,NamedSets!$A$1:$A$7,0),2),"")</f>
        <v/>
      </c>
      <c r="AP237" s="16" t="str">
        <f>IF(LEN(Raw_Data!AP238)&gt;0,INDEX(ScoreArray,MATCH(Raw_Data!AP238,NamedSets!$A$1:$A$7,0),2),"")</f>
        <v/>
      </c>
      <c r="AQ237" s="16" t="str">
        <f>IF(LEN(Raw_Data!AQ238)&gt;0,INDEX(ScoreArray,MATCH(Raw_Data!AQ238,NamedSets!$A$1:$A$7,0),2),"")</f>
        <v/>
      </c>
      <c r="AR237" s="16" t="str">
        <f>IF(LEN(Raw_Data!AR238)&gt;0,INDEX(ReverseScoreArray,MATCH(Raw_Data!AR238,NamedSets!$D$1:$D$7,0),2),"")</f>
        <v/>
      </c>
    </row>
    <row r="238" spans="1:44" x14ac:dyDescent="0.25">
      <c r="A238" s="21" t="str">
        <f>IF(ISBLANK(Raw_Data!AX239),"",Raw_Data!AX239)</f>
        <v/>
      </c>
      <c r="B238" s="21" t="str">
        <f>IF(ISBLANK(Raw_Data!AU239),"",Raw_Data!AU239)</f>
        <v/>
      </c>
      <c r="C238" s="21" t="str">
        <f>IF(ISBLANK(Raw_Data!AV239),"",Raw_Data!AV239)</f>
        <v/>
      </c>
      <c r="D238" s="16" t="str">
        <f>IF(LEN(Raw_Data!D239)&gt;0,INDEX(ScoreArray,MATCH(Raw_Data!D239,NamedSets!$A$1:$A$7,0),2),"")</f>
        <v/>
      </c>
      <c r="E238" s="16" t="str">
        <f>IF(LEN(Raw_Data!E239)&gt;0,INDEX(ReverseScoreArray,MATCH(Raw_Data!E239,NamedSets!$D$1:$D$7,0),2),"")</f>
        <v/>
      </c>
      <c r="F238" s="16" t="str">
        <f>IF(LEN(Raw_Data!F239)&gt;0,INDEX(ScoreArray,MATCH(Raw_Data!F239,NamedSets!$A$1:$A$7,0),2),"")</f>
        <v/>
      </c>
      <c r="G238" s="16" t="str">
        <f>IF(LEN(Raw_Data!G239)&gt;0,INDEX(ScoreArray,MATCH(Raw_Data!G239,NamedSets!$A$1:$A$7,0),2),"")</f>
        <v/>
      </c>
      <c r="H238" s="16" t="str">
        <f>IF(LEN(Raw_Data!H239)&gt;0,INDEX(ScoreArray,MATCH(Raw_Data!H239,NamedSets!$A$1:$A$7,0),2),"")</f>
        <v/>
      </c>
      <c r="I238" s="16" t="str">
        <f>IF(LEN(Raw_Data!I239)&gt;0,INDEX(ScoreArray,MATCH(Raw_Data!I239,NamedSets!$A$1:$A$7,0),2),"")</f>
        <v/>
      </c>
      <c r="J238" s="16" t="str">
        <f>IF(LEN(Raw_Data!J239)&gt;0,INDEX(ScoreArray,MATCH(Raw_Data!J239,NamedSets!$A$1:$A$7,0),2),"")</f>
        <v/>
      </c>
      <c r="K238" s="16" t="str">
        <f>IF(LEN(Raw_Data!K239)&gt;0,INDEX(ScoreArray,MATCH(Raw_Data!K239,NamedSets!$A$1:$A$7,0),2),"")</f>
        <v/>
      </c>
      <c r="L238" s="16" t="str">
        <f>IF(LEN(Raw_Data!L239)&gt;0,INDEX(ScoreArray,MATCH(Raw_Data!L239,NamedSets!$A$1:$A$7,0),2),"")</f>
        <v/>
      </c>
      <c r="M238" s="16" t="str">
        <f>IF(LEN(Raw_Data!M239)&gt;0,INDEX(ScoreArray,MATCH(Raw_Data!M239,NamedSets!$A$1:$A$7,0),2),"")</f>
        <v/>
      </c>
      <c r="N238" s="16" t="str">
        <f>IF(LEN(Raw_Data!N239)&gt;0,INDEX(ReverseScoreArray,MATCH(Raw_Data!N239,NamedSets!$D$1:$D$7,0),2),"")</f>
        <v/>
      </c>
      <c r="O238" s="16" t="str">
        <f>IF(LEN(Raw_Data!O239)&gt;0,INDEX(ScoreArray,MATCH(Raw_Data!O239,NamedSets!$A$1:$A$7,0),2),"")</f>
        <v/>
      </c>
      <c r="P238" s="16" t="str">
        <f>IF(LEN(Raw_Data!P239)&gt;0,INDEX(ScoreArray,MATCH(Raw_Data!P239,NamedSets!$A$1:$A$7,0),2),"")</f>
        <v/>
      </c>
      <c r="Q238" s="16" t="str">
        <f>IF(LEN(Raw_Data!Q239)&gt;0,INDEX(ScoreArray,MATCH(Raw_Data!Q239,NamedSets!$A$1:$A$7,0),2),"")</f>
        <v/>
      </c>
      <c r="R238" s="16" t="str">
        <f>IF(LEN(Raw_Data!R239)&gt;0,INDEX(ScoreArray,MATCH(Raw_Data!R239,NamedSets!$A$1:$A$7,0),2),"")</f>
        <v/>
      </c>
      <c r="S238" s="16" t="str">
        <f>IF(LEN(Raw_Data!S239)&gt;0,INDEX(ScoreArray,MATCH(Raw_Data!S239,NamedSets!$A$1:$A$7,0),2),"")</f>
        <v/>
      </c>
      <c r="T238" s="16" t="str">
        <f>IF(LEN(Raw_Data!T239)&gt;0,INDEX(ScoreArray,MATCH(Raw_Data!T239,NamedSets!$A$1:$A$7,0),2),"")</f>
        <v/>
      </c>
      <c r="U238" s="16" t="str">
        <f>IF(LEN(Raw_Data!U239)&gt;0,INDEX(ScoreArray,MATCH(Raw_Data!U239,NamedSets!$A$1:$A$7,0),2),"")</f>
        <v/>
      </c>
      <c r="V238" s="16" t="str">
        <f>IF(LEN(Raw_Data!V239)&gt;0,INDEX(ScoreArray,MATCH(Raw_Data!V239,NamedSets!$A$1:$A$7,0),2),"")</f>
        <v/>
      </c>
      <c r="W238" s="16" t="str">
        <f>IF(LEN(Raw_Data!W239)&gt;0,INDEX(ScoreArray,MATCH(Raw_Data!W239,NamedSets!$A$1:$A$7,0),2),"")</f>
        <v/>
      </c>
      <c r="X238" s="16" t="str">
        <f>IF(LEN(Raw_Data!X239)&gt;0,INDEX(ScoreArray,MATCH(Raw_Data!X239,NamedSets!$A$1:$A$7,0),2),"")</f>
        <v/>
      </c>
      <c r="Y238" s="16" t="str">
        <f>IF(LEN(Raw_Data!Y239)&gt;0,INDEX(ScoreArray,MATCH(Raw_Data!Y239,NamedSets!$A$1:$A$7,0),2),"")</f>
        <v/>
      </c>
      <c r="Z238" s="16" t="str">
        <f>IF(LEN(Raw_Data!Z239)&gt;0,INDEX(ScoreArray,MATCH(Raw_Data!Z239,NamedSets!$A$1:$A$7,0),2),"")</f>
        <v/>
      </c>
      <c r="AA238" s="16" t="str">
        <f>IF(LEN(Raw_Data!AA239)&gt;0,INDEX(ScoreArray,MATCH(Raw_Data!AA239,NamedSets!$A$1:$A$7,0),2),"")</f>
        <v/>
      </c>
      <c r="AB238" s="16" t="str">
        <f>IF(LEN(Raw_Data!AB239)&gt;0,INDEX(ScoreArray,MATCH(Raw_Data!AB239,NamedSets!$A$1:$A$7,0),2),"")</f>
        <v/>
      </c>
      <c r="AC238" s="16" t="str">
        <f>IF(LEN(Raw_Data!AC239)&gt;0,INDEX(ScoreArray,MATCH(Raw_Data!AC239,NamedSets!$A$1:$A$7,0),2),"")</f>
        <v/>
      </c>
      <c r="AD238" s="16" t="str">
        <f>IF(LEN(Raw_Data!AD239)&gt;0,INDEX(ScoreArray,MATCH(Raw_Data!AD239,NamedSets!$A$1:$A$7,0),2),"")</f>
        <v/>
      </c>
      <c r="AE238" s="16" t="str">
        <f>IF(LEN(Raw_Data!AE239)&gt;0,INDEX(ScoreArray,MATCH(Raw_Data!AE239,NamedSets!$A$1:$A$7,0),2),"")</f>
        <v/>
      </c>
      <c r="AF238" s="16" t="str">
        <f>IF(LEN(Raw_Data!AF239)&gt;0,INDEX(ScoreArray,MATCH(Raw_Data!AF239,NamedSets!$A$1:$A$7,0),2),"")</f>
        <v/>
      </c>
      <c r="AG238" s="16" t="str">
        <f>IF(LEN(Raw_Data!AG239)&gt;0,INDEX(ScoreArray,MATCH(Raw_Data!AG239,NamedSets!$A$1:$A$7,0),2),"")</f>
        <v/>
      </c>
      <c r="AH238" s="16" t="str">
        <f>IF(LEN(Raw_Data!AH239)&gt;0,INDEX(ScoreArray,MATCH(Raw_Data!AH239,NamedSets!$A$1:$A$7,0),2),"")</f>
        <v/>
      </c>
      <c r="AI238" s="16" t="str">
        <f>IF(LEN(Raw_Data!AI239)&gt;0,INDEX(ScoreArray,MATCH(Raw_Data!AI239,NamedSets!$A$1:$A$7,0),2),"")</f>
        <v/>
      </c>
      <c r="AJ238" s="16" t="str">
        <f>IF(LEN(Raw_Data!AJ239)&gt;0,INDEX(ScoreArray,MATCH(Raw_Data!AJ239,NamedSets!$A$1:$A$7,0),2),"")</f>
        <v/>
      </c>
      <c r="AK238" s="16" t="str">
        <f>IF(LEN(Raw_Data!AK239)&gt;0,INDEX(ScoreArray,MATCH(Raw_Data!AK239,NamedSets!$A$1:$A$7,0),2),"")</f>
        <v/>
      </c>
      <c r="AL238" s="16" t="str">
        <f>IF(LEN(Raw_Data!AL239)&gt;0,INDEX(ScoreArray,MATCH(Raw_Data!AL239,NamedSets!$A$1:$A$7,0),2),"")</f>
        <v/>
      </c>
      <c r="AM238" s="16" t="str">
        <f>IF(LEN(Raw_Data!AM239)&gt;0,INDEX(ScoreArray,MATCH(Raw_Data!AM239,NamedSets!$A$1:$A$7,0),2),"")</f>
        <v/>
      </c>
      <c r="AN238" s="16" t="str">
        <f>IF(LEN(Raw_Data!AN239)&gt;0,INDEX(ScoreArray,MATCH(Raw_Data!AN239,NamedSets!$A$1:$A$7,0),2),"")</f>
        <v/>
      </c>
      <c r="AO238" s="16" t="str">
        <f>IF(LEN(Raw_Data!AO239)&gt;0,INDEX(ScoreArray,MATCH(Raw_Data!AO239,NamedSets!$A$1:$A$7,0),2),"")</f>
        <v/>
      </c>
      <c r="AP238" s="16" t="str">
        <f>IF(LEN(Raw_Data!AP239)&gt;0,INDEX(ScoreArray,MATCH(Raw_Data!AP239,NamedSets!$A$1:$A$7,0),2),"")</f>
        <v/>
      </c>
      <c r="AQ238" s="16" t="str">
        <f>IF(LEN(Raw_Data!AQ239)&gt;0,INDEX(ScoreArray,MATCH(Raw_Data!AQ239,NamedSets!$A$1:$A$7,0),2),"")</f>
        <v/>
      </c>
      <c r="AR238" s="16" t="str">
        <f>IF(LEN(Raw_Data!AR239)&gt;0,INDEX(ReverseScoreArray,MATCH(Raw_Data!AR239,NamedSets!$D$1:$D$7,0),2),"")</f>
        <v/>
      </c>
    </row>
    <row r="239" spans="1:44" x14ac:dyDescent="0.25">
      <c r="A239" s="21" t="str">
        <f>IF(ISBLANK(Raw_Data!AX240),"",Raw_Data!AX240)</f>
        <v/>
      </c>
      <c r="B239" s="21" t="str">
        <f>IF(ISBLANK(Raw_Data!AU240),"",Raw_Data!AU240)</f>
        <v/>
      </c>
      <c r="C239" s="21" t="str">
        <f>IF(ISBLANK(Raw_Data!AV240),"",Raw_Data!AV240)</f>
        <v/>
      </c>
      <c r="D239" s="16" t="str">
        <f>IF(LEN(Raw_Data!D240)&gt;0,INDEX(ScoreArray,MATCH(Raw_Data!D240,NamedSets!$A$1:$A$7,0),2),"")</f>
        <v/>
      </c>
      <c r="E239" s="16" t="str">
        <f>IF(LEN(Raw_Data!E240)&gt;0,INDEX(ReverseScoreArray,MATCH(Raw_Data!E240,NamedSets!$D$1:$D$7,0),2),"")</f>
        <v/>
      </c>
      <c r="F239" s="16" t="str">
        <f>IF(LEN(Raw_Data!F240)&gt;0,INDEX(ScoreArray,MATCH(Raw_Data!F240,NamedSets!$A$1:$A$7,0),2),"")</f>
        <v/>
      </c>
      <c r="G239" s="16" t="str">
        <f>IF(LEN(Raw_Data!G240)&gt;0,INDEX(ScoreArray,MATCH(Raw_Data!G240,NamedSets!$A$1:$A$7,0),2),"")</f>
        <v/>
      </c>
      <c r="H239" s="16" t="str">
        <f>IF(LEN(Raw_Data!H240)&gt;0,INDEX(ScoreArray,MATCH(Raw_Data!H240,NamedSets!$A$1:$A$7,0),2),"")</f>
        <v/>
      </c>
      <c r="I239" s="16" t="str">
        <f>IF(LEN(Raw_Data!I240)&gt;0,INDEX(ScoreArray,MATCH(Raw_Data!I240,NamedSets!$A$1:$A$7,0),2),"")</f>
        <v/>
      </c>
      <c r="J239" s="16" t="str">
        <f>IF(LEN(Raw_Data!J240)&gt;0,INDEX(ScoreArray,MATCH(Raw_Data!J240,NamedSets!$A$1:$A$7,0),2),"")</f>
        <v/>
      </c>
      <c r="K239" s="16" t="str">
        <f>IF(LEN(Raw_Data!K240)&gt;0,INDEX(ScoreArray,MATCH(Raw_Data!K240,NamedSets!$A$1:$A$7,0),2),"")</f>
        <v/>
      </c>
      <c r="L239" s="16" t="str">
        <f>IF(LEN(Raw_Data!L240)&gt;0,INDEX(ScoreArray,MATCH(Raw_Data!L240,NamedSets!$A$1:$A$7,0),2),"")</f>
        <v/>
      </c>
      <c r="M239" s="16" t="str">
        <f>IF(LEN(Raw_Data!M240)&gt;0,INDEX(ScoreArray,MATCH(Raw_Data!M240,NamedSets!$A$1:$A$7,0),2),"")</f>
        <v/>
      </c>
      <c r="N239" s="16" t="str">
        <f>IF(LEN(Raw_Data!N240)&gt;0,INDEX(ReverseScoreArray,MATCH(Raw_Data!N240,NamedSets!$D$1:$D$7,0),2),"")</f>
        <v/>
      </c>
      <c r="O239" s="16" t="str">
        <f>IF(LEN(Raw_Data!O240)&gt;0,INDEX(ScoreArray,MATCH(Raw_Data!O240,NamedSets!$A$1:$A$7,0),2),"")</f>
        <v/>
      </c>
      <c r="P239" s="16" t="str">
        <f>IF(LEN(Raw_Data!P240)&gt;0,INDEX(ScoreArray,MATCH(Raw_Data!P240,NamedSets!$A$1:$A$7,0),2),"")</f>
        <v/>
      </c>
      <c r="Q239" s="16" t="str">
        <f>IF(LEN(Raw_Data!Q240)&gt;0,INDEX(ScoreArray,MATCH(Raw_Data!Q240,NamedSets!$A$1:$A$7,0),2),"")</f>
        <v/>
      </c>
      <c r="R239" s="16" t="str">
        <f>IF(LEN(Raw_Data!R240)&gt;0,INDEX(ScoreArray,MATCH(Raw_Data!R240,NamedSets!$A$1:$A$7,0),2),"")</f>
        <v/>
      </c>
      <c r="S239" s="16" t="str">
        <f>IF(LEN(Raw_Data!S240)&gt;0,INDEX(ScoreArray,MATCH(Raw_Data!S240,NamedSets!$A$1:$A$7,0),2),"")</f>
        <v/>
      </c>
      <c r="T239" s="16" t="str">
        <f>IF(LEN(Raw_Data!T240)&gt;0,INDEX(ScoreArray,MATCH(Raw_Data!T240,NamedSets!$A$1:$A$7,0),2),"")</f>
        <v/>
      </c>
      <c r="U239" s="16" t="str">
        <f>IF(LEN(Raw_Data!U240)&gt;0,INDEX(ScoreArray,MATCH(Raw_Data!U240,NamedSets!$A$1:$A$7,0),2),"")</f>
        <v/>
      </c>
      <c r="V239" s="16" t="str">
        <f>IF(LEN(Raw_Data!V240)&gt;0,INDEX(ScoreArray,MATCH(Raw_Data!V240,NamedSets!$A$1:$A$7,0),2),"")</f>
        <v/>
      </c>
      <c r="W239" s="16" t="str">
        <f>IF(LEN(Raw_Data!W240)&gt;0,INDEX(ScoreArray,MATCH(Raw_Data!W240,NamedSets!$A$1:$A$7,0),2),"")</f>
        <v/>
      </c>
      <c r="X239" s="16" t="str">
        <f>IF(LEN(Raw_Data!X240)&gt;0,INDEX(ScoreArray,MATCH(Raw_Data!X240,NamedSets!$A$1:$A$7,0),2),"")</f>
        <v/>
      </c>
      <c r="Y239" s="16" t="str">
        <f>IF(LEN(Raw_Data!Y240)&gt;0,INDEX(ScoreArray,MATCH(Raw_Data!Y240,NamedSets!$A$1:$A$7,0),2),"")</f>
        <v/>
      </c>
      <c r="Z239" s="16" t="str">
        <f>IF(LEN(Raw_Data!Z240)&gt;0,INDEX(ScoreArray,MATCH(Raw_Data!Z240,NamedSets!$A$1:$A$7,0),2),"")</f>
        <v/>
      </c>
      <c r="AA239" s="16" t="str">
        <f>IF(LEN(Raw_Data!AA240)&gt;0,INDEX(ScoreArray,MATCH(Raw_Data!AA240,NamedSets!$A$1:$A$7,0),2),"")</f>
        <v/>
      </c>
      <c r="AB239" s="16" t="str">
        <f>IF(LEN(Raw_Data!AB240)&gt;0,INDEX(ScoreArray,MATCH(Raw_Data!AB240,NamedSets!$A$1:$A$7,0),2),"")</f>
        <v/>
      </c>
      <c r="AC239" s="16" t="str">
        <f>IF(LEN(Raw_Data!AC240)&gt;0,INDEX(ScoreArray,MATCH(Raw_Data!AC240,NamedSets!$A$1:$A$7,0),2),"")</f>
        <v/>
      </c>
      <c r="AD239" s="16" t="str">
        <f>IF(LEN(Raw_Data!AD240)&gt;0,INDEX(ScoreArray,MATCH(Raw_Data!AD240,NamedSets!$A$1:$A$7,0),2),"")</f>
        <v/>
      </c>
      <c r="AE239" s="16" t="str">
        <f>IF(LEN(Raw_Data!AE240)&gt;0,INDEX(ScoreArray,MATCH(Raw_Data!AE240,NamedSets!$A$1:$A$7,0),2),"")</f>
        <v/>
      </c>
      <c r="AF239" s="16" t="str">
        <f>IF(LEN(Raw_Data!AF240)&gt;0,INDEX(ScoreArray,MATCH(Raw_Data!AF240,NamedSets!$A$1:$A$7,0),2),"")</f>
        <v/>
      </c>
      <c r="AG239" s="16" t="str">
        <f>IF(LEN(Raw_Data!AG240)&gt;0,INDEX(ScoreArray,MATCH(Raw_Data!AG240,NamedSets!$A$1:$A$7,0),2),"")</f>
        <v/>
      </c>
      <c r="AH239" s="16" t="str">
        <f>IF(LEN(Raw_Data!AH240)&gt;0,INDEX(ScoreArray,MATCH(Raw_Data!AH240,NamedSets!$A$1:$A$7,0),2),"")</f>
        <v/>
      </c>
      <c r="AI239" s="16" t="str">
        <f>IF(LEN(Raw_Data!AI240)&gt;0,INDEX(ScoreArray,MATCH(Raw_Data!AI240,NamedSets!$A$1:$A$7,0),2),"")</f>
        <v/>
      </c>
      <c r="AJ239" s="16" t="str">
        <f>IF(LEN(Raw_Data!AJ240)&gt;0,INDEX(ScoreArray,MATCH(Raw_Data!AJ240,NamedSets!$A$1:$A$7,0),2),"")</f>
        <v/>
      </c>
      <c r="AK239" s="16" t="str">
        <f>IF(LEN(Raw_Data!AK240)&gt;0,INDEX(ScoreArray,MATCH(Raw_Data!AK240,NamedSets!$A$1:$A$7,0),2),"")</f>
        <v/>
      </c>
      <c r="AL239" s="16" t="str">
        <f>IF(LEN(Raw_Data!AL240)&gt;0,INDEX(ScoreArray,MATCH(Raw_Data!AL240,NamedSets!$A$1:$A$7,0),2),"")</f>
        <v/>
      </c>
      <c r="AM239" s="16" t="str">
        <f>IF(LEN(Raw_Data!AM240)&gt;0,INDEX(ScoreArray,MATCH(Raw_Data!AM240,NamedSets!$A$1:$A$7,0),2),"")</f>
        <v/>
      </c>
      <c r="AN239" s="16" t="str">
        <f>IF(LEN(Raw_Data!AN240)&gt;0,INDEX(ScoreArray,MATCH(Raw_Data!AN240,NamedSets!$A$1:$A$7,0),2),"")</f>
        <v/>
      </c>
      <c r="AO239" s="16" t="str">
        <f>IF(LEN(Raw_Data!AO240)&gt;0,INDEX(ScoreArray,MATCH(Raw_Data!AO240,NamedSets!$A$1:$A$7,0),2),"")</f>
        <v/>
      </c>
      <c r="AP239" s="16" t="str">
        <f>IF(LEN(Raw_Data!AP240)&gt;0,INDEX(ScoreArray,MATCH(Raw_Data!AP240,NamedSets!$A$1:$A$7,0),2),"")</f>
        <v/>
      </c>
      <c r="AQ239" s="16" t="str">
        <f>IF(LEN(Raw_Data!AQ240)&gt;0,INDEX(ScoreArray,MATCH(Raw_Data!AQ240,NamedSets!$A$1:$A$7,0),2),"")</f>
        <v/>
      </c>
      <c r="AR239" s="16" t="str">
        <f>IF(LEN(Raw_Data!AR240)&gt;0,INDEX(ReverseScoreArray,MATCH(Raw_Data!AR240,NamedSets!$D$1:$D$7,0),2),"")</f>
        <v/>
      </c>
    </row>
    <row r="240" spans="1:44" x14ac:dyDescent="0.25">
      <c r="A240" s="21" t="str">
        <f>IF(ISBLANK(Raw_Data!AX241),"",Raw_Data!AX241)</f>
        <v/>
      </c>
      <c r="B240" s="21" t="str">
        <f>IF(ISBLANK(Raw_Data!AU241),"",Raw_Data!AU241)</f>
        <v/>
      </c>
      <c r="C240" s="21" t="str">
        <f>IF(ISBLANK(Raw_Data!AV241),"",Raw_Data!AV241)</f>
        <v/>
      </c>
      <c r="D240" s="16" t="str">
        <f>IF(LEN(Raw_Data!D241)&gt;0,INDEX(ScoreArray,MATCH(Raw_Data!D241,NamedSets!$A$1:$A$7,0),2),"")</f>
        <v/>
      </c>
      <c r="E240" s="16" t="str">
        <f>IF(LEN(Raw_Data!E241)&gt;0,INDEX(ReverseScoreArray,MATCH(Raw_Data!E241,NamedSets!$D$1:$D$7,0),2),"")</f>
        <v/>
      </c>
      <c r="F240" s="16" t="str">
        <f>IF(LEN(Raw_Data!F241)&gt;0,INDEX(ScoreArray,MATCH(Raw_Data!F241,NamedSets!$A$1:$A$7,0),2),"")</f>
        <v/>
      </c>
      <c r="G240" s="16" t="str">
        <f>IF(LEN(Raw_Data!G241)&gt;0,INDEX(ScoreArray,MATCH(Raw_Data!G241,NamedSets!$A$1:$A$7,0),2),"")</f>
        <v/>
      </c>
      <c r="H240" s="16" t="str">
        <f>IF(LEN(Raw_Data!H241)&gt;0,INDEX(ScoreArray,MATCH(Raw_Data!H241,NamedSets!$A$1:$A$7,0),2),"")</f>
        <v/>
      </c>
      <c r="I240" s="16" t="str">
        <f>IF(LEN(Raw_Data!I241)&gt;0,INDEX(ScoreArray,MATCH(Raw_Data!I241,NamedSets!$A$1:$A$7,0),2),"")</f>
        <v/>
      </c>
      <c r="J240" s="16" t="str">
        <f>IF(LEN(Raw_Data!J241)&gt;0,INDEX(ScoreArray,MATCH(Raw_Data!J241,NamedSets!$A$1:$A$7,0),2),"")</f>
        <v/>
      </c>
      <c r="K240" s="16" t="str">
        <f>IF(LEN(Raw_Data!K241)&gt;0,INDEX(ScoreArray,MATCH(Raw_Data!K241,NamedSets!$A$1:$A$7,0),2),"")</f>
        <v/>
      </c>
      <c r="L240" s="16" t="str">
        <f>IF(LEN(Raw_Data!L241)&gt;0,INDEX(ScoreArray,MATCH(Raw_Data!L241,NamedSets!$A$1:$A$7,0),2),"")</f>
        <v/>
      </c>
      <c r="M240" s="16" t="str">
        <f>IF(LEN(Raw_Data!M241)&gt;0,INDEX(ScoreArray,MATCH(Raw_Data!M241,NamedSets!$A$1:$A$7,0),2),"")</f>
        <v/>
      </c>
      <c r="N240" s="16" t="str">
        <f>IF(LEN(Raw_Data!N241)&gt;0,INDEX(ReverseScoreArray,MATCH(Raw_Data!N241,NamedSets!$D$1:$D$7,0),2),"")</f>
        <v/>
      </c>
      <c r="O240" s="16" t="str">
        <f>IF(LEN(Raw_Data!O241)&gt;0,INDEX(ScoreArray,MATCH(Raw_Data!O241,NamedSets!$A$1:$A$7,0),2),"")</f>
        <v/>
      </c>
      <c r="P240" s="16" t="str">
        <f>IF(LEN(Raw_Data!P241)&gt;0,INDEX(ScoreArray,MATCH(Raw_Data!P241,NamedSets!$A$1:$A$7,0),2),"")</f>
        <v/>
      </c>
      <c r="Q240" s="16" t="str">
        <f>IF(LEN(Raw_Data!Q241)&gt;0,INDEX(ScoreArray,MATCH(Raw_Data!Q241,NamedSets!$A$1:$A$7,0),2),"")</f>
        <v/>
      </c>
      <c r="R240" s="16" t="str">
        <f>IF(LEN(Raw_Data!R241)&gt;0,INDEX(ScoreArray,MATCH(Raw_Data!R241,NamedSets!$A$1:$A$7,0),2),"")</f>
        <v/>
      </c>
      <c r="S240" s="16" t="str">
        <f>IF(LEN(Raw_Data!S241)&gt;0,INDEX(ScoreArray,MATCH(Raw_Data!S241,NamedSets!$A$1:$A$7,0),2),"")</f>
        <v/>
      </c>
      <c r="T240" s="16" t="str">
        <f>IF(LEN(Raw_Data!T241)&gt;0,INDEX(ScoreArray,MATCH(Raw_Data!T241,NamedSets!$A$1:$A$7,0),2),"")</f>
        <v/>
      </c>
      <c r="U240" s="16" t="str">
        <f>IF(LEN(Raw_Data!U241)&gt;0,INDEX(ScoreArray,MATCH(Raw_Data!U241,NamedSets!$A$1:$A$7,0),2),"")</f>
        <v/>
      </c>
      <c r="V240" s="16" t="str">
        <f>IF(LEN(Raw_Data!V241)&gt;0,INDEX(ScoreArray,MATCH(Raw_Data!V241,NamedSets!$A$1:$A$7,0),2),"")</f>
        <v/>
      </c>
      <c r="W240" s="16" t="str">
        <f>IF(LEN(Raw_Data!W241)&gt;0,INDEX(ScoreArray,MATCH(Raw_Data!W241,NamedSets!$A$1:$A$7,0),2),"")</f>
        <v/>
      </c>
      <c r="X240" s="16" t="str">
        <f>IF(LEN(Raw_Data!X241)&gt;0,INDEX(ScoreArray,MATCH(Raw_Data!X241,NamedSets!$A$1:$A$7,0),2),"")</f>
        <v/>
      </c>
      <c r="Y240" s="16" t="str">
        <f>IF(LEN(Raw_Data!Y241)&gt;0,INDEX(ScoreArray,MATCH(Raw_Data!Y241,NamedSets!$A$1:$A$7,0),2),"")</f>
        <v/>
      </c>
      <c r="Z240" s="16" t="str">
        <f>IF(LEN(Raw_Data!Z241)&gt;0,INDEX(ScoreArray,MATCH(Raw_Data!Z241,NamedSets!$A$1:$A$7,0),2),"")</f>
        <v/>
      </c>
      <c r="AA240" s="16" t="str">
        <f>IF(LEN(Raw_Data!AA241)&gt;0,INDEX(ScoreArray,MATCH(Raw_Data!AA241,NamedSets!$A$1:$A$7,0),2),"")</f>
        <v/>
      </c>
      <c r="AB240" s="16" t="str">
        <f>IF(LEN(Raw_Data!AB241)&gt;0,INDEX(ScoreArray,MATCH(Raw_Data!AB241,NamedSets!$A$1:$A$7,0),2),"")</f>
        <v/>
      </c>
      <c r="AC240" s="16" t="str">
        <f>IF(LEN(Raw_Data!AC241)&gt;0,INDEX(ScoreArray,MATCH(Raw_Data!AC241,NamedSets!$A$1:$A$7,0),2),"")</f>
        <v/>
      </c>
      <c r="AD240" s="16" t="str">
        <f>IF(LEN(Raw_Data!AD241)&gt;0,INDEX(ScoreArray,MATCH(Raw_Data!AD241,NamedSets!$A$1:$A$7,0),2),"")</f>
        <v/>
      </c>
      <c r="AE240" s="16" t="str">
        <f>IF(LEN(Raw_Data!AE241)&gt;0,INDEX(ScoreArray,MATCH(Raw_Data!AE241,NamedSets!$A$1:$A$7,0),2),"")</f>
        <v/>
      </c>
      <c r="AF240" s="16" t="str">
        <f>IF(LEN(Raw_Data!AF241)&gt;0,INDEX(ScoreArray,MATCH(Raw_Data!AF241,NamedSets!$A$1:$A$7,0),2),"")</f>
        <v/>
      </c>
      <c r="AG240" s="16" t="str">
        <f>IF(LEN(Raw_Data!AG241)&gt;0,INDEX(ScoreArray,MATCH(Raw_Data!AG241,NamedSets!$A$1:$A$7,0),2),"")</f>
        <v/>
      </c>
      <c r="AH240" s="16" t="str">
        <f>IF(LEN(Raw_Data!AH241)&gt;0,INDEX(ScoreArray,MATCH(Raw_Data!AH241,NamedSets!$A$1:$A$7,0),2),"")</f>
        <v/>
      </c>
      <c r="AI240" s="16" t="str">
        <f>IF(LEN(Raw_Data!AI241)&gt;0,INDEX(ScoreArray,MATCH(Raw_Data!AI241,NamedSets!$A$1:$A$7,0),2),"")</f>
        <v/>
      </c>
      <c r="AJ240" s="16" t="str">
        <f>IF(LEN(Raw_Data!AJ241)&gt;0,INDEX(ScoreArray,MATCH(Raw_Data!AJ241,NamedSets!$A$1:$A$7,0),2),"")</f>
        <v/>
      </c>
      <c r="AK240" s="16" t="str">
        <f>IF(LEN(Raw_Data!AK241)&gt;0,INDEX(ScoreArray,MATCH(Raw_Data!AK241,NamedSets!$A$1:$A$7,0),2),"")</f>
        <v/>
      </c>
      <c r="AL240" s="16" t="str">
        <f>IF(LEN(Raw_Data!AL241)&gt;0,INDEX(ScoreArray,MATCH(Raw_Data!AL241,NamedSets!$A$1:$A$7,0),2),"")</f>
        <v/>
      </c>
      <c r="AM240" s="16" t="str">
        <f>IF(LEN(Raw_Data!AM241)&gt;0,INDEX(ScoreArray,MATCH(Raw_Data!AM241,NamedSets!$A$1:$A$7,0),2),"")</f>
        <v/>
      </c>
      <c r="AN240" s="16" t="str">
        <f>IF(LEN(Raw_Data!AN241)&gt;0,INDEX(ScoreArray,MATCH(Raw_Data!AN241,NamedSets!$A$1:$A$7,0),2),"")</f>
        <v/>
      </c>
      <c r="AO240" s="16" t="str">
        <f>IF(LEN(Raw_Data!AO241)&gt;0,INDEX(ScoreArray,MATCH(Raw_Data!AO241,NamedSets!$A$1:$A$7,0),2),"")</f>
        <v/>
      </c>
      <c r="AP240" s="16" t="str">
        <f>IF(LEN(Raw_Data!AP241)&gt;0,INDEX(ScoreArray,MATCH(Raw_Data!AP241,NamedSets!$A$1:$A$7,0),2),"")</f>
        <v/>
      </c>
      <c r="AQ240" s="16" t="str">
        <f>IF(LEN(Raw_Data!AQ241)&gt;0,INDEX(ScoreArray,MATCH(Raw_Data!AQ241,NamedSets!$A$1:$A$7,0),2),"")</f>
        <v/>
      </c>
      <c r="AR240" s="16" t="str">
        <f>IF(LEN(Raw_Data!AR241)&gt;0,INDEX(ReverseScoreArray,MATCH(Raw_Data!AR241,NamedSets!$D$1:$D$7,0),2),"")</f>
        <v/>
      </c>
    </row>
    <row r="241" spans="1:44" x14ac:dyDescent="0.25">
      <c r="A241" s="21" t="str">
        <f>IF(ISBLANK(Raw_Data!AX242),"",Raw_Data!AX242)</f>
        <v/>
      </c>
      <c r="B241" s="21" t="str">
        <f>IF(ISBLANK(Raw_Data!AU242),"",Raw_Data!AU242)</f>
        <v/>
      </c>
      <c r="C241" s="21" t="str">
        <f>IF(ISBLANK(Raw_Data!AV242),"",Raw_Data!AV242)</f>
        <v/>
      </c>
      <c r="D241" s="16" t="str">
        <f>IF(LEN(Raw_Data!D242)&gt;0,INDEX(ScoreArray,MATCH(Raw_Data!D242,NamedSets!$A$1:$A$7,0),2),"")</f>
        <v/>
      </c>
      <c r="E241" s="16" t="str">
        <f>IF(LEN(Raw_Data!E242)&gt;0,INDEX(ReverseScoreArray,MATCH(Raw_Data!E242,NamedSets!$D$1:$D$7,0),2),"")</f>
        <v/>
      </c>
      <c r="F241" s="16" t="str">
        <f>IF(LEN(Raw_Data!F242)&gt;0,INDEX(ScoreArray,MATCH(Raw_Data!F242,NamedSets!$A$1:$A$7,0),2),"")</f>
        <v/>
      </c>
      <c r="G241" s="16" t="str">
        <f>IF(LEN(Raw_Data!G242)&gt;0,INDEX(ScoreArray,MATCH(Raw_Data!G242,NamedSets!$A$1:$A$7,0),2),"")</f>
        <v/>
      </c>
      <c r="H241" s="16" t="str">
        <f>IF(LEN(Raw_Data!H242)&gt;0,INDEX(ScoreArray,MATCH(Raw_Data!H242,NamedSets!$A$1:$A$7,0),2),"")</f>
        <v/>
      </c>
      <c r="I241" s="16" t="str">
        <f>IF(LEN(Raw_Data!I242)&gt;0,INDEX(ScoreArray,MATCH(Raw_Data!I242,NamedSets!$A$1:$A$7,0),2),"")</f>
        <v/>
      </c>
      <c r="J241" s="16" t="str">
        <f>IF(LEN(Raw_Data!J242)&gt;0,INDEX(ScoreArray,MATCH(Raw_Data!J242,NamedSets!$A$1:$A$7,0),2),"")</f>
        <v/>
      </c>
      <c r="K241" s="16" t="str">
        <f>IF(LEN(Raw_Data!K242)&gt;0,INDEX(ScoreArray,MATCH(Raw_Data!K242,NamedSets!$A$1:$A$7,0),2),"")</f>
        <v/>
      </c>
      <c r="L241" s="16" t="str">
        <f>IF(LEN(Raw_Data!L242)&gt;0,INDEX(ScoreArray,MATCH(Raw_Data!L242,NamedSets!$A$1:$A$7,0),2),"")</f>
        <v/>
      </c>
      <c r="M241" s="16" t="str">
        <f>IF(LEN(Raw_Data!M242)&gt;0,INDEX(ScoreArray,MATCH(Raw_Data!M242,NamedSets!$A$1:$A$7,0),2),"")</f>
        <v/>
      </c>
      <c r="N241" s="16" t="str">
        <f>IF(LEN(Raw_Data!N242)&gt;0,INDEX(ReverseScoreArray,MATCH(Raw_Data!N242,NamedSets!$D$1:$D$7,0),2),"")</f>
        <v/>
      </c>
      <c r="O241" s="16" t="str">
        <f>IF(LEN(Raw_Data!O242)&gt;0,INDEX(ScoreArray,MATCH(Raw_Data!O242,NamedSets!$A$1:$A$7,0),2),"")</f>
        <v/>
      </c>
      <c r="P241" s="16" t="str">
        <f>IF(LEN(Raw_Data!P242)&gt;0,INDEX(ScoreArray,MATCH(Raw_Data!P242,NamedSets!$A$1:$A$7,0),2),"")</f>
        <v/>
      </c>
      <c r="Q241" s="16" t="str">
        <f>IF(LEN(Raw_Data!Q242)&gt;0,INDEX(ScoreArray,MATCH(Raw_Data!Q242,NamedSets!$A$1:$A$7,0),2),"")</f>
        <v/>
      </c>
      <c r="R241" s="16" t="str">
        <f>IF(LEN(Raw_Data!R242)&gt;0,INDEX(ScoreArray,MATCH(Raw_Data!R242,NamedSets!$A$1:$A$7,0),2),"")</f>
        <v/>
      </c>
      <c r="S241" s="16" t="str">
        <f>IF(LEN(Raw_Data!S242)&gt;0,INDEX(ScoreArray,MATCH(Raw_Data!S242,NamedSets!$A$1:$A$7,0),2),"")</f>
        <v/>
      </c>
      <c r="T241" s="16" t="str">
        <f>IF(LEN(Raw_Data!T242)&gt;0,INDEX(ScoreArray,MATCH(Raw_Data!T242,NamedSets!$A$1:$A$7,0),2),"")</f>
        <v/>
      </c>
      <c r="U241" s="16" t="str">
        <f>IF(LEN(Raw_Data!U242)&gt;0,INDEX(ScoreArray,MATCH(Raw_Data!U242,NamedSets!$A$1:$A$7,0),2),"")</f>
        <v/>
      </c>
      <c r="V241" s="16" t="str">
        <f>IF(LEN(Raw_Data!V242)&gt;0,INDEX(ScoreArray,MATCH(Raw_Data!V242,NamedSets!$A$1:$A$7,0),2),"")</f>
        <v/>
      </c>
      <c r="W241" s="16" t="str">
        <f>IF(LEN(Raw_Data!W242)&gt;0,INDEX(ScoreArray,MATCH(Raw_Data!W242,NamedSets!$A$1:$A$7,0),2),"")</f>
        <v/>
      </c>
      <c r="X241" s="16" t="str">
        <f>IF(LEN(Raw_Data!X242)&gt;0,INDEX(ScoreArray,MATCH(Raw_Data!X242,NamedSets!$A$1:$A$7,0),2),"")</f>
        <v/>
      </c>
      <c r="Y241" s="16" t="str">
        <f>IF(LEN(Raw_Data!Y242)&gt;0,INDEX(ScoreArray,MATCH(Raw_Data!Y242,NamedSets!$A$1:$A$7,0),2),"")</f>
        <v/>
      </c>
      <c r="Z241" s="16" t="str">
        <f>IF(LEN(Raw_Data!Z242)&gt;0,INDEX(ScoreArray,MATCH(Raw_Data!Z242,NamedSets!$A$1:$A$7,0),2),"")</f>
        <v/>
      </c>
      <c r="AA241" s="16" t="str">
        <f>IF(LEN(Raw_Data!AA242)&gt;0,INDEX(ScoreArray,MATCH(Raw_Data!AA242,NamedSets!$A$1:$A$7,0),2),"")</f>
        <v/>
      </c>
      <c r="AB241" s="16" t="str">
        <f>IF(LEN(Raw_Data!AB242)&gt;0,INDEX(ScoreArray,MATCH(Raw_Data!AB242,NamedSets!$A$1:$A$7,0),2),"")</f>
        <v/>
      </c>
      <c r="AC241" s="16" t="str">
        <f>IF(LEN(Raw_Data!AC242)&gt;0,INDEX(ScoreArray,MATCH(Raw_Data!AC242,NamedSets!$A$1:$A$7,0),2),"")</f>
        <v/>
      </c>
      <c r="AD241" s="16" t="str">
        <f>IF(LEN(Raw_Data!AD242)&gt;0,INDEX(ScoreArray,MATCH(Raw_Data!AD242,NamedSets!$A$1:$A$7,0),2),"")</f>
        <v/>
      </c>
      <c r="AE241" s="16" t="str">
        <f>IF(LEN(Raw_Data!AE242)&gt;0,INDEX(ScoreArray,MATCH(Raw_Data!AE242,NamedSets!$A$1:$A$7,0),2),"")</f>
        <v/>
      </c>
      <c r="AF241" s="16" t="str">
        <f>IF(LEN(Raw_Data!AF242)&gt;0,INDEX(ScoreArray,MATCH(Raw_Data!AF242,NamedSets!$A$1:$A$7,0),2),"")</f>
        <v/>
      </c>
      <c r="AG241" s="16" t="str">
        <f>IF(LEN(Raw_Data!AG242)&gt;0,INDEX(ScoreArray,MATCH(Raw_Data!AG242,NamedSets!$A$1:$A$7,0),2),"")</f>
        <v/>
      </c>
      <c r="AH241" s="16" t="str">
        <f>IF(LEN(Raw_Data!AH242)&gt;0,INDEX(ScoreArray,MATCH(Raw_Data!AH242,NamedSets!$A$1:$A$7,0),2),"")</f>
        <v/>
      </c>
      <c r="AI241" s="16" t="str">
        <f>IF(LEN(Raw_Data!AI242)&gt;0,INDEX(ScoreArray,MATCH(Raw_Data!AI242,NamedSets!$A$1:$A$7,0),2),"")</f>
        <v/>
      </c>
      <c r="AJ241" s="16" t="str">
        <f>IF(LEN(Raw_Data!AJ242)&gt;0,INDEX(ScoreArray,MATCH(Raw_Data!AJ242,NamedSets!$A$1:$A$7,0),2),"")</f>
        <v/>
      </c>
      <c r="AK241" s="16" t="str">
        <f>IF(LEN(Raw_Data!AK242)&gt;0,INDEX(ScoreArray,MATCH(Raw_Data!AK242,NamedSets!$A$1:$A$7,0),2),"")</f>
        <v/>
      </c>
      <c r="AL241" s="16" t="str">
        <f>IF(LEN(Raw_Data!AL242)&gt;0,INDEX(ScoreArray,MATCH(Raw_Data!AL242,NamedSets!$A$1:$A$7,0),2),"")</f>
        <v/>
      </c>
      <c r="AM241" s="16" t="str">
        <f>IF(LEN(Raw_Data!AM242)&gt;0,INDEX(ScoreArray,MATCH(Raw_Data!AM242,NamedSets!$A$1:$A$7,0),2),"")</f>
        <v/>
      </c>
      <c r="AN241" s="16" t="str">
        <f>IF(LEN(Raw_Data!AN242)&gt;0,INDEX(ScoreArray,MATCH(Raw_Data!AN242,NamedSets!$A$1:$A$7,0),2),"")</f>
        <v/>
      </c>
      <c r="AO241" s="16" t="str">
        <f>IF(LEN(Raw_Data!AO242)&gt;0,INDEX(ScoreArray,MATCH(Raw_Data!AO242,NamedSets!$A$1:$A$7,0),2),"")</f>
        <v/>
      </c>
      <c r="AP241" s="16" t="str">
        <f>IF(LEN(Raw_Data!AP242)&gt;0,INDEX(ScoreArray,MATCH(Raw_Data!AP242,NamedSets!$A$1:$A$7,0),2),"")</f>
        <v/>
      </c>
      <c r="AQ241" s="16" t="str">
        <f>IF(LEN(Raw_Data!AQ242)&gt;0,INDEX(ScoreArray,MATCH(Raw_Data!AQ242,NamedSets!$A$1:$A$7,0),2),"")</f>
        <v/>
      </c>
      <c r="AR241" s="16" t="str">
        <f>IF(LEN(Raw_Data!AR242)&gt;0,INDEX(ReverseScoreArray,MATCH(Raw_Data!AR242,NamedSets!$D$1:$D$7,0),2),"")</f>
        <v/>
      </c>
    </row>
    <row r="242" spans="1:44" x14ac:dyDescent="0.25">
      <c r="A242" s="21" t="str">
        <f>IF(ISBLANK(Raw_Data!AX243),"",Raw_Data!AX243)</f>
        <v/>
      </c>
      <c r="B242" s="21" t="str">
        <f>IF(ISBLANK(Raw_Data!AU243),"",Raw_Data!AU243)</f>
        <v/>
      </c>
      <c r="C242" s="21" t="str">
        <f>IF(ISBLANK(Raw_Data!AV243),"",Raw_Data!AV243)</f>
        <v/>
      </c>
      <c r="D242" s="16" t="str">
        <f>IF(LEN(Raw_Data!D243)&gt;0,INDEX(ScoreArray,MATCH(Raw_Data!D243,NamedSets!$A$1:$A$7,0),2),"")</f>
        <v/>
      </c>
      <c r="E242" s="16" t="str">
        <f>IF(LEN(Raw_Data!E243)&gt;0,INDEX(ReverseScoreArray,MATCH(Raw_Data!E243,NamedSets!$D$1:$D$7,0),2),"")</f>
        <v/>
      </c>
      <c r="F242" s="16" t="str">
        <f>IF(LEN(Raw_Data!F243)&gt;0,INDEX(ScoreArray,MATCH(Raw_Data!F243,NamedSets!$A$1:$A$7,0),2),"")</f>
        <v/>
      </c>
      <c r="G242" s="16" t="str">
        <f>IF(LEN(Raw_Data!G243)&gt;0,INDEX(ScoreArray,MATCH(Raw_Data!G243,NamedSets!$A$1:$A$7,0),2),"")</f>
        <v/>
      </c>
      <c r="H242" s="16" t="str">
        <f>IF(LEN(Raw_Data!H243)&gt;0,INDEX(ScoreArray,MATCH(Raw_Data!H243,NamedSets!$A$1:$A$7,0),2),"")</f>
        <v/>
      </c>
      <c r="I242" s="16" t="str">
        <f>IF(LEN(Raw_Data!I243)&gt;0,INDEX(ScoreArray,MATCH(Raw_Data!I243,NamedSets!$A$1:$A$7,0),2),"")</f>
        <v/>
      </c>
      <c r="J242" s="16" t="str">
        <f>IF(LEN(Raw_Data!J243)&gt;0,INDEX(ScoreArray,MATCH(Raw_Data!J243,NamedSets!$A$1:$A$7,0),2),"")</f>
        <v/>
      </c>
      <c r="K242" s="16" t="str">
        <f>IF(LEN(Raw_Data!K243)&gt;0,INDEX(ScoreArray,MATCH(Raw_Data!K243,NamedSets!$A$1:$A$7,0),2),"")</f>
        <v/>
      </c>
      <c r="L242" s="16" t="str">
        <f>IF(LEN(Raw_Data!L243)&gt;0,INDEX(ScoreArray,MATCH(Raw_Data!L243,NamedSets!$A$1:$A$7,0),2),"")</f>
        <v/>
      </c>
      <c r="M242" s="16" t="str">
        <f>IF(LEN(Raw_Data!M243)&gt;0,INDEX(ScoreArray,MATCH(Raw_Data!M243,NamedSets!$A$1:$A$7,0),2),"")</f>
        <v/>
      </c>
      <c r="N242" s="16" t="str">
        <f>IF(LEN(Raw_Data!N243)&gt;0,INDEX(ReverseScoreArray,MATCH(Raw_Data!N243,NamedSets!$D$1:$D$7,0),2),"")</f>
        <v/>
      </c>
      <c r="O242" s="16" t="str">
        <f>IF(LEN(Raw_Data!O243)&gt;0,INDEX(ScoreArray,MATCH(Raw_Data!O243,NamedSets!$A$1:$A$7,0),2),"")</f>
        <v/>
      </c>
      <c r="P242" s="16" t="str">
        <f>IF(LEN(Raw_Data!P243)&gt;0,INDEX(ScoreArray,MATCH(Raw_Data!P243,NamedSets!$A$1:$A$7,0),2),"")</f>
        <v/>
      </c>
      <c r="Q242" s="16" t="str">
        <f>IF(LEN(Raw_Data!Q243)&gt;0,INDEX(ScoreArray,MATCH(Raw_Data!Q243,NamedSets!$A$1:$A$7,0),2),"")</f>
        <v/>
      </c>
      <c r="R242" s="16" t="str">
        <f>IF(LEN(Raw_Data!R243)&gt;0,INDEX(ScoreArray,MATCH(Raw_Data!R243,NamedSets!$A$1:$A$7,0),2),"")</f>
        <v/>
      </c>
      <c r="S242" s="16" t="str">
        <f>IF(LEN(Raw_Data!S243)&gt;0,INDEX(ScoreArray,MATCH(Raw_Data!S243,NamedSets!$A$1:$A$7,0),2),"")</f>
        <v/>
      </c>
      <c r="T242" s="16" t="str">
        <f>IF(LEN(Raw_Data!T243)&gt;0,INDEX(ScoreArray,MATCH(Raw_Data!T243,NamedSets!$A$1:$A$7,0),2),"")</f>
        <v/>
      </c>
      <c r="U242" s="16" t="str">
        <f>IF(LEN(Raw_Data!U243)&gt;0,INDEX(ScoreArray,MATCH(Raw_Data!U243,NamedSets!$A$1:$A$7,0),2),"")</f>
        <v/>
      </c>
      <c r="V242" s="16" t="str">
        <f>IF(LEN(Raw_Data!V243)&gt;0,INDEX(ScoreArray,MATCH(Raw_Data!V243,NamedSets!$A$1:$A$7,0),2),"")</f>
        <v/>
      </c>
      <c r="W242" s="16" t="str">
        <f>IF(LEN(Raw_Data!W243)&gt;0,INDEX(ScoreArray,MATCH(Raw_Data!W243,NamedSets!$A$1:$A$7,0),2),"")</f>
        <v/>
      </c>
      <c r="X242" s="16" t="str">
        <f>IF(LEN(Raw_Data!X243)&gt;0,INDEX(ScoreArray,MATCH(Raw_Data!X243,NamedSets!$A$1:$A$7,0),2),"")</f>
        <v/>
      </c>
      <c r="Y242" s="16" t="str">
        <f>IF(LEN(Raw_Data!Y243)&gt;0,INDEX(ScoreArray,MATCH(Raw_Data!Y243,NamedSets!$A$1:$A$7,0),2),"")</f>
        <v/>
      </c>
      <c r="Z242" s="16" t="str">
        <f>IF(LEN(Raw_Data!Z243)&gt;0,INDEX(ScoreArray,MATCH(Raw_Data!Z243,NamedSets!$A$1:$A$7,0),2),"")</f>
        <v/>
      </c>
      <c r="AA242" s="16" t="str">
        <f>IF(LEN(Raw_Data!AA243)&gt;0,INDEX(ScoreArray,MATCH(Raw_Data!AA243,NamedSets!$A$1:$A$7,0),2),"")</f>
        <v/>
      </c>
      <c r="AB242" s="16" t="str">
        <f>IF(LEN(Raw_Data!AB243)&gt;0,INDEX(ScoreArray,MATCH(Raw_Data!AB243,NamedSets!$A$1:$A$7,0),2),"")</f>
        <v/>
      </c>
      <c r="AC242" s="16" t="str">
        <f>IF(LEN(Raw_Data!AC243)&gt;0,INDEX(ScoreArray,MATCH(Raw_Data!AC243,NamedSets!$A$1:$A$7,0),2),"")</f>
        <v/>
      </c>
      <c r="AD242" s="16" t="str">
        <f>IF(LEN(Raw_Data!AD243)&gt;0,INDEX(ScoreArray,MATCH(Raw_Data!AD243,NamedSets!$A$1:$A$7,0),2),"")</f>
        <v/>
      </c>
      <c r="AE242" s="16" t="str">
        <f>IF(LEN(Raw_Data!AE243)&gt;0,INDEX(ScoreArray,MATCH(Raw_Data!AE243,NamedSets!$A$1:$A$7,0),2),"")</f>
        <v/>
      </c>
      <c r="AF242" s="16" t="str">
        <f>IF(LEN(Raw_Data!AF243)&gt;0,INDEX(ScoreArray,MATCH(Raw_Data!AF243,NamedSets!$A$1:$A$7,0),2),"")</f>
        <v/>
      </c>
      <c r="AG242" s="16" t="str">
        <f>IF(LEN(Raw_Data!AG243)&gt;0,INDEX(ScoreArray,MATCH(Raw_Data!AG243,NamedSets!$A$1:$A$7,0),2),"")</f>
        <v/>
      </c>
      <c r="AH242" s="16" t="str">
        <f>IF(LEN(Raw_Data!AH243)&gt;0,INDEX(ScoreArray,MATCH(Raw_Data!AH243,NamedSets!$A$1:$A$7,0),2),"")</f>
        <v/>
      </c>
      <c r="AI242" s="16" t="str">
        <f>IF(LEN(Raw_Data!AI243)&gt;0,INDEX(ScoreArray,MATCH(Raw_Data!AI243,NamedSets!$A$1:$A$7,0),2),"")</f>
        <v/>
      </c>
      <c r="AJ242" s="16" t="str">
        <f>IF(LEN(Raw_Data!AJ243)&gt;0,INDEX(ScoreArray,MATCH(Raw_Data!AJ243,NamedSets!$A$1:$A$7,0),2),"")</f>
        <v/>
      </c>
      <c r="AK242" s="16" t="str">
        <f>IF(LEN(Raw_Data!AK243)&gt;0,INDEX(ScoreArray,MATCH(Raw_Data!AK243,NamedSets!$A$1:$A$7,0),2),"")</f>
        <v/>
      </c>
      <c r="AL242" s="16" t="str">
        <f>IF(LEN(Raw_Data!AL243)&gt;0,INDEX(ScoreArray,MATCH(Raw_Data!AL243,NamedSets!$A$1:$A$7,0),2),"")</f>
        <v/>
      </c>
      <c r="AM242" s="16" t="str">
        <f>IF(LEN(Raw_Data!AM243)&gt;0,INDEX(ScoreArray,MATCH(Raw_Data!AM243,NamedSets!$A$1:$A$7,0),2),"")</f>
        <v/>
      </c>
      <c r="AN242" s="16" t="str">
        <f>IF(LEN(Raw_Data!AN243)&gt;0,INDEX(ScoreArray,MATCH(Raw_Data!AN243,NamedSets!$A$1:$A$7,0),2),"")</f>
        <v/>
      </c>
      <c r="AO242" s="16" t="str">
        <f>IF(LEN(Raw_Data!AO243)&gt;0,INDEX(ScoreArray,MATCH(Raw_Data!AO243,NamedSets!$A$1:$A$7,0),2),"")</f>
        <v/>
      </c>
      <c r="AP242" s="16" t="str">
        <f>IF(LEN(Raw_Data!AP243)&gt;0,INDEX(ScoreArray,MATCH(Raw_Data!AP243,NamedSets!$A$1:$A$7,0),2),"")</f>
        <v/>
      </c>
      <c r="AQ242" s="16" t="str">
        <f>IF(LEN(Raw_Data!AQ243)&gt;0,INDEX(ScoreArray,MATCH(Raw_Data!AQ243,NamedSets!$A$1:$A$7,0),2),"")</f>
        <v/>
      </c>
      <c r="AR242" s="16" t="str">
        <f>IF(LEN(Raw_Data!AR243)&gt;0,INDEX(ReverseScoreArray,MATCH(Raw_Data!AR243,NamedSets!$D$1:$D$7,0),2),"")</f>
        <v/>
      </c>
    </row>
    <row r="243" spans="1:44" x14ac:dyDescent="0.25">
      <c r="A243" s="21" t="str">
        <f>IF(ISBLANK(Raw_Data!AX244),"",Raw_Data!AX244)</f>
        <v/>
      </c>
      <c r="B243" s="21" t="str">
        <f>IF(ISBLANK(Raw_Data!AU244),"",Raw_Data!AU244)</f>
        <v/>
      </c>
      <c r="C243" s="21" t="str">
        <f>IF(ISBLANK(Raw_Data!AV244),"",Raw_Data!AV244)</f>
        <v/>
      </c>
      <c r="D243" s="16" t="str">
        <f>IF(LEN(Raw_Data!D244)&gt;0,INDEX(ScoreArray,MATCH(Raw_Data!D244,NamedSets!$A$1:$A$7,0),2),"")</f>
        <v/>
      </c>
      <c r="E243" s="16" t="str">
        <f>IF(LEN(Raw_Data!E244)&gt;0,INDEX(ReverseScoreArray,MATCH(Raw_Data!E244,NamedSets!$D$1:$D$7,0),2),"")</f>
        <v/>
      </c>
      <c r="F243" s="16" t="str">
        <f>IF(LEN(Raw_Data!F244)&gt;0,INDEX(ScoreArray,MATCH(Raw_Data!F244,NamedSets!$A$1:$A$7,0),2),"")</f>
        <v/>
      </c>
      <c r="G243" s="16" t="str">
        <f>IF(LEN(Raw_Data!G244)&gt;0,INDEX(ScoreArray,MATCH(Raw_Data!G244,NamedSets!$A$1:$A$7,0),2),"")</f>
        <v/>
      </c>
      <c r="H243" s="16" t="str">
        <f>IF(LEN(Raw_Data!H244)&gt;0,INDEX(ScoreArray,MATCH(Raw_Data!H244,NamedSets!$A$1:$A$7,0),2),"")</f>
        <v/>
      </c>
      <c r="I243" s="16" t="str">
        <f>IF(LEN(Raw_Data!I244)&gt;0,INDEX(ScoreArray,MATCH(Raw_Data!I244,NamedSets!$A$1:$A$7,0),2),"")</f>
        <v/>
      </c>
      <c r="J243" s="16" t="str">
        <f>IF(LEN(Raw_Data!J244)&gt;0,INDEX(ScoreArray,MATCH(Raw_Data!J244,NamedSets!$A$1:$A$7,0),2),"")</f>
        <v/>
      </c>
      <c r="K243" s="16" t="str">
        <f>IF(LEN(Raw_Data!K244)&gt;0,INDEX(ScoreArray,MATCH(Raw_Data!K244,NamedSets!$A$1:$A$7,0),2),"")</f>
        <v/>
      </c>
      <c r="L243" s="16" t="str">
        <f>IF(LEN(Raw_Data!L244)&gt;0,INDEX(ScoreArray,MATCH(Raw_Data!L244,NamedSets!$A$1:$A$7,0),2),"")</f>
        <v/>
      </c>
      <c r="M243" s="16" t="str">
        <f>IF(LEN(Raw_Data!M244)&gt;0,INDEX(ScoreArray,MATCH(Raw_Data!M244,NamedSets!$A$1:$A$7,0),2),"")</f>
        <v/>
      </c>
      <c r="N243" s="16" t="str">
        <f>IF(LEN(Raw_Data!N244)&gt;0,INDEX(ReverseScoreArray,MATCH(Raw_Data!N244,NamedSets!$D$1:$D$7,0),2),"")</f>
        <v/>
      </c>
      <c r="O243" s="16" t="str">
        <f>IF(LEN(Raw_Data!O244)&gt;0,INDEX(ScoreArray,MATCH(Raw_Data!O244,NamedSets!$A$1:$A$7,0),2),"")</f>
        <v/>
      </c>
      <c r="P243" s="16" t="str">
        <f>IF(LEN(Raw_Data!P244)&gt;0,INDEX(ScoreArray,MATCH(Raw_Data!P244,NamedSets!$A$1:$A$7,0),2),"")</f>
        <v/>
      </c>
      <c r="Q243" s="16" t="str">
        <f>IF(LEN(Raw_Data!Q244)&gt;0,INDEX(ScoreArray,MATCH(Raw_Data!Q244,NamedSets!$A$1:$A$7,0),2),"")</f>
        <v/>
      </c>
      <c r="R243" s="16" t="str">
        <f>IF(LEN(Raw_Data!R244)&gt;0,INDEX(ScoreArray,MATCH(Raw_Data!R244,NamedSets!$A$1:$A$7,0),2),"")</f>
        <v/>
      </c>
      <c r="S243" s="16" t="str">
        <f>IF(LEN(Raw_Data!S244)&gt;0,INDEX(ScoreArray,MATCH(Raw_Data!S244,NamedSets!$A$1:$A$7,0),2),"")</f>
        <v/>
      </c>
      <c r="T243" s="16" t="str">
        <f>IF(LEN(Raw_Data!T244)&gt;0,INDEX(ScoreArray,MATCH(Raw_Data!T244,NamedSets!$A$1:$A$7,0),2),"")</f>
        <v/>
      </c>
      <c r="U243" s="16" t="str">
        <f>IF(LEN(Raw_Data!U244)&gt;0,INDEX(ScoreArray,MATCH(Raw_Data!U244,NamedSets!$A$1:$A$7,0),2),"")</f>
        <v/>
      </c>
      <c r="V243" s="16" t="str">
        <f>IF(LEN(Raw_Data!V244)&gt;0,INDEX(ScoreArray,MATCH(Raw_Data!V244,NamedSets!$A$1:$A$7,0),2),"")</f>
        <v/>
      </c>
      <c r="W243" s="16" t="str">
        <f>IF(LEN(Raw_Data!W244)&gt;0,INDEX(ScoreArray,MATCH(Raw_Data!W244,NamedSets!$A$1:$A$7,0),2),"")</f>
        <v/>
      </c>
      <c r="X243" s="16" t="str">
        <f>IF(LEN(Raw_Data!X244)&gt;0,INDEX(ScoreArray,MATCH(Raw_Data!X244,NamedSets!$A$1:$A$7,0),2),"")</f>
        <v/>
      </c>
      <c r="Y243" s="16" t="str">
        <f>IF(LEN(Raw_Data!Y244)&gt;0,INDEX(ScoreArray,MATCH(Raw_Data!Y244,NamedSets!$A$1:$A$7,0),2),"")</f>
        <v/>
      </c>
      <c r="Z243" s="16" t="str">
        <f>IF(LEN(Raw_Data!Z244)&gt;0,INDEX(ScoreArray,MATCH(Raw_Data!Z244,NamedSets!$A$1:$A$7,0),2),"")</f>
        <v/>
      </c>
      <c r="AA243" s="16" t="str">
        <f>IF(LEN(Raw_Data!AA244)&gt;0,INDEX(ScoreArray,MATCH(Raw_Data!AA244,NamedSets!$A$1:$A$7,0),2),"")</f>
        <v/>
      </c>
      <c r="AB243" s="16" t="str">
        <f>IF(LEN(Raw_Data!AB244)&gt;0,INDEX(ScoreArray,MATCH(Raw_Data!AB244,NamedSets!$A$1:$A$7,0),2),"")</f>
        <v/>
      </c>
      <c r="AC243" s="16" t="str">
        <f>IF(LEN(Raw_Data!AC244)&gt;0,INDEX(ScoreArray,MATCH(Raw_Data!AC244,NamedSets!$A$1:$A$7,0),2),"")</f>
        <v/>
      </c>
      <c r="AD243" s="16" t="str">
        <f>IF(LEN(Raw_Data!AD244)&gt;0,INDEX(ScoreArray,MATCH(Raw_Data!AD244,NamedSets!$A$1:$A$7,0),2),"")</f>
        <v/>
      </c>
      <c r="AE243" s="16" t="str">
        <f>IF(LEN(Raw_Data!AE244)&gt;0,INDEX(ScoreArray,MATCH(Raw_Data!AE244,NamedSets!$A$1:$A$7,0),2),"")</f>
        <v/>
      </c>
      <c r="AF243" s="16" t="str">
        <f>IF(LEN(Raw_Data!AF244)&gt;0,INDEX(ScoreArray,MATCH(Raw_Data!AF244,NamedSets!$A$1:$A$7,0),2),"")</f>
        <v/>
      </c>
      <c r="AG243" s="16" t="str">
        <f>IF(LEN(Raw_Data!AG244)&gt;0,INDEX(ScoreArray,MATCH(Raw_Data!AG244,NamedSets!$A$1:$A$7,0),2),"")</f>
        <v/>
      </c>
      <c r="AH243" s="16" t="str">
        <f>IF(LEN(Raw_Data!AH244)&gt;0,INDEX(ScoreArray,MATCH(Raw_Data!AH244,NamedSets!$A$1:$A$7,0),2),"")</f>
        <v/>
      </c>
      <c r="AI243" s="16" t="str">
        <f>IF(LEN(Raw_Data!AI244)&gt;0,INDEX(ScoreArray,MATCH(Raw_Data!AI244,NamedSets!$A$1:$A$7,0),2),"")</f>
        <v/>
      </c>
      <c r="AJ243" s="16" t="str">
        <f>IF(LEN(Raw_Data!AJ244)&gt;0,INDEX(ScoreArray,MATCH(Raw_Data!AJ244,NamedSets!$A$1:$A$7,0),2),"")</f>
        <v/>
      </c>
      <c r="AK243" s="16" t="str">
        <f>IF(LEN(Raw_Data!AK244)&gt;0,INDEX(ScoreArray,MATCH(Raw_Data!AK244,NamedSets!$A$1:$A$7,0),2),"")</f>
        <v/>
      </c>
      <c r="AL243" s="16" t="str">
        <f>IF(LEN(Raw_Data!AL244)&gt;0,INDEX(ScoreArray,MATCH(Raw_Data!AL244,NamedSets!$A$1:$A$7,0),2),"")</f>
        <v/>
      </c>
      <c r="AM243" s="16" t="str">
        <f>IF(LEN(Raw_Data!AM244)&gt;0,INDEX(ScoreArray,MATCH(Raw_Data!AM244,NamedSets!$A$1:$A$7,0),2),"")</f>
        <v/>
      </c>
      <c r="AN243" s="16" t="str">
        <f>IF(LEN(Raw_Data!AN244)&gt;0,INDEX(ScoreArray,MATCH(Raw_Data!AN244,NamedSets!$A$1:$A$7,0),2),"")</f>
        <v/>
      </c>
      <c r="AO243" s="16" t="str">
        <f>IF(LEN(Raw_Data!AO244)&gt;0,INDEX(ScoreArray,MATCH(Raw_Data!AO244,NamedSets!$A$1:$A$7,0),2),"")</f>
        <v/>
      </c>
      <c r="AP243" s="16" t="str">
        <f>IF(LEN(Raw_Data!AP244)&gt;0,INDEX(ScoreArray,MATCH(Raw_Data!AP244,NamedSets!$A$1:$A$7,0),2),"")</f>
        <v/>
      </c>
      <c r="AQ243" s="16" t="str">
        <f>IF(LEN(Raw_Data!AQ244)&gt;0,INDEX(ScoreArray,MATCH(Raw_Data!AQ244,NamedSets!$A$1:$A$7,0),2),"")</f>
        <v/>
      </c>
      <c r="AR243" s="16" t="str">
        <f>IF(LEN(Raw_Data!AR244)&gt;0,INDEX(ReverseScoreArray,MATCH(Raw_Data!AR244,NamedSets!$D$1:$D$7,0),2),"")</f>
        <v/>
      </c>
    </row>
    <row r="244" spans="1:44" x14ac:dyDescent="0.25">
      <c r="A244" s="21" t="str">
        <f>IF(ISBLANK(Raw_Data!AX245),"",Raw_Data!AX245)</f>
        <v/>
      </c>
      <c r="B244" s="21" t="str">
        <f>IF(ISBLANK(Raw_Data!AU245),"",Raw_Data!AU245)</f>
        <v/>
      </c>
      <c r="C244" s="21" t="str">
        <f>IF(ISBLANK(Raw_Data!AV245),"",Raw_Data!AV245)</f>
        <v/>
      </c>
      <c r="D244" s="16" t="str">
        <f>IF(LEN(Raw_Data!D245)&gt;0,INDEX(ScoreArray,MATCH(Raw_Data!D245,NamedSets!$A$1:$A$7,0),2),"")</f>
        <v/>
      </c>
      <c r="E244" s="16" t="str">
        <f>IF(LEN(Raw_Data!E245)&gt;0,INDEX(ReverseScoreArray,MATCH(Raw_Data!E245,NamedSets!$D$1:$D$7,0),2),"")</f>
        <v/>
      </c>
      <c r="F244" s="16" t="str">
        <f>IF(LEN(Raw_Data!F245)&gt;0,INDEX(ScoreArray,MATCH(Raw_Data!F245,NamedSets!$A$1:$A$7,0),2),"")</f>
        <v/>
      </c>
      <c r="G244" s="16" t="str">
        <f>IF(LEN(Raw_Data!G245)&gt;0,INDEX(ScoreArray,MATCH(Raw_Data!G245,NamedSets!$A$1:$A$7,0),2),"")</f>
        <v/>
      </c>
      <c r="H244" s="16" t="str">
        <f>IF(LEN(Raw_Data!H245)&gt;0,INDEX(ScoreArray,MATCH(Raw_Data!H245,NamedSets!$A$1:$A$7,0),2),"")</f>
        <v/>
      </c>
      <c r="I244" s="16" t="str">
        <f>IF(LEN(Raw_Data!I245)&gt;0,INDEX(ScoreArray,MATCH(Raw_Data!I245,NamedSets!$A$1:$A$7,0),2),"")</f>
        <v/>
      </c>
      <c r="J244" s="16" t="str">
        <f>IF(LEN(Raw_Data!J245)&gt;0,INDEX(ScoreArray,MATCH(Raw_Data!J245,NamedSets!$A$1:$A$7,0),2),"")</f>
        <v/>
      </c>
      <c r="K244" s="16" t="str">
        <f>IF(LEN(Raw_Data!K245)&gt;0,INDEX(ScoreArray,MATCH(Raw_Data!K245,NamedSets!$A$1:$A$7,0),2),"")</f>
        <v/>
      </c>
      <c r="L244" s="16" t="str">
        <f>IF(LEN(Raw_Data!L245)&gt;0,INDEX(ScoreArray,MATCH(Raw_Data!L245,NamedSets!$A$1:$A$7,0),2),"")</f>
        <v/>
      </c>
      <c r="M244" s="16" t="str">
        <f>IF(LEN(Raw_Data!M245)&gt;0,INDEX(ScoreArray,MATCH(Raw_Data!M245,NamedSets!$A$1:$A$7,0),2),"")</f>
        <v/>
      </c>
      <c r="N244" s="16" t="str">
        <f>IF(LEN(Raw_Data!N245)&gt;0,INDEX(ReverseScoreArray,MATCH(Raw_Data!N245,NamedSets!$D$1:$D$7,0),2),"")</f>
        <v/>
      </c>
      <c r="O244" s="16" t="str">
        <f>IF(LEN(Raw_Data!O245)&gt;0,INDEX(ScoreArray,MATCH(Raw_Data!O245,NamedSets!$A$1:$A$7,0),2),"")</f>
        <v/>
      </c>
      <c r="P244" s="16" t="str">
        <f>IF(LEN(Raw_Data!P245)&gt;0,INDEX(ScoreArray,MATCH(Raw_Data!P245,NamedSets!$A$1:$A$7,0),2),"")</f>
        <v/>
      </c>
      <c r="Q244" s="16" t="str">
        <f>IF(LEN(Raw_Data!Q245)&gt;0,INDEX(ScoreArray,MATCH(Raw_Data!Q245,NamedSets!$A$1:$A$7,0),2),"")</f>
        <v/>
      </c>
      <c r="R244" s="16" t="str">
        <f>IF(LEN(Raw_Data!R245)&gt;0,INDEX(ScoreArray,MATCH(Raw_Data!R245,NamedSets!$A$1:$A$7,0),2),"")</f>
        <v/>
      </c>
      <c r="S244" s="16" t="str">
        <f>IF(LEN(Raw_Data!S245)&gt;0,INDEX(ScoreArray,MATCH(Raw_Data!S245,NamedSets!$A$1:$A$7,0),2),"")</f>
        <v/>
      </c>
      <c r="T244" s="16" t="str">
        <f>IF(LEN(Raw_Data!T245)&gt;0,INDEX(ScoreArray,MATCH(Raw_Data!T245,NamedSets!$A$1:$A$7,0),2),"")</f>
        <v/>
      </c>
      <c r="U244" s="16" t="str">
        <f>IF(LEN(Raw_Data!U245)&gt;0,INDEX(ScoreArray,MATCH(Raw_Data!U245,NamedSets!$A$1:$A$7,0),2),"")</f>
        <v/>
      </c>
      <c r="V244" s="16" t="str">
        <f>IF(LEN(Raw_Data!V245)&gt;0,INDEX(ScoreArray,MATCH(Raw_Data!V245,NamedSets!$A$1:$A$7,0),2),"")</f>
        <v/>
      </c>
      <c r="W244" s="16" t="str">
        <f>IF(LEN(Raw_Data!W245)&gt;0,INDEX(ScoreArray,MATCH(Raw_Data!W245,NamedSets!$A$1:$A$7,0),2),"")</f>
        <v/>
      </c>
      <c r="X244" s="16" t="str">
        <f>IF(LEN(Raw_Data!X245)&gt;0,INDEX(ScoreArray,MATCH(Raw_Data!X245,NamedSets!$A$1:$A$7,0),2),"")</f>
        <v/>
      </c>
      <c r="Y244" s="16" t="str">
        <f>IF(LEN(Raw_Data!Y245)&gt;0,INDEX(ScoreArray,MATCH(Raw_Data!Y245,NamedSets!$A$1:$A$7,0),2),"")</f>
        <v/>
      </c>
      <c r="Z244" s="16" t="str">
        <f>IF(LEN(Raw_Data!Z245)&gt;0,INDEX(ScoreArray,MATCH(Raw_Data!Z245,NamedSets!$A$1:$A$7,0),2),"")</f>
        <v/>
      </c>
      <c r="AA244" s="16" t="str">
        <f>IF(LEN(Raw_Data!AA245)&gt;0,INDEX(ScoreArray,MATCH(Raw_Data!AA245,NamedSets!$A$1:$A$7,0),2),"")</f>
        <v/>
      </c>
      <c r="AB244" s="16" t="str">
        <f>IF(LEN(Raw_Data!AB245)&gt;0,INDEX(ScoreArray,MATCH(Raw_Data!AB245,NamedSets!$A$1:$A$7,0),2),"")</f>
        <v/>
      </c>
      <c r="AC244" s="16" t="str">
        <f>IF(LEN(Raw_Data!AC245)&gt;0,INDEX(ScoreArray,MATCH(Raw_Data!AC245,NamedSets!$A$1:$A$7,0),2),"")</f>
        <v/>
      </c>
      <c r="AD244" s="16" t="str">
        <f>IF(LEN(Raw_Data!AD245)&gt;0,INDEX(ScoreArray,MATCH(Raw_Data!AD245,NamedSets!$A$1:$A$7,0),2),"")</f>
        <v/>
      </c>
      <c r="AE244" s="16" t="str">
        <f>IF(LEN(Raw_Data!AE245)&gt;0,INDEX(ScoreArray,MATCH(Raw_Data!AE245,NamedSets!$A$1:$A$7,0),2),"")</f>
        <v/>
      </c>
      <c r="AF244" s="16" t="str">
        <f>IF(LEN(Raw_Data!AF245)&gt;0,INDEX(ScoreArray,MATCH(Raw_Data!AF245,NamedSets!$A$1:$A$7,0),2),"")</f>
        <v/>
      </c>
      <c r="AG244" s="16" t="str">
        <f>IF(LEN(Raw_Data!AG245)&gt;0,INDEX(ScoreArray,MATCH(Raw_Data!AG245,NamedSets!$A$1:$A$7,0),2),"")</f>
        <v/>
      </c>
      <c r="AH244" s="16" t="str">
        <f>IF(LEN(Raw_Data!AH245)&gt;0,INDEX(ScoreArray,MATCH(Raw_Data!AH245,NamedSets!$A$1:$A$7,0),2),"")</f>
        <v/>
      </c>
      <c r="AI244" s="16" t="str">
        <f>IF(LEN(Raw_Data!AI245)&gt;0,INDEX(ScoreArray,MATCH(Raw_Data!AI245,NamedSets!$A$1:$A$7,0),2),"")</f>
        <v/>
      </c>
      <c r="AJ244" s="16" t="str">
        <f>IF(LEN(Raw_Data!AJ245)&gt;0,INDEX(ScoreArray,MATCH(Raw_Data!AJ245,NamedSets!$A$1:$A$7,0),2),"")</f>
        <v/>
      </c>
      <c r="AK244" s="16" t="str">
        <f>IF(LEN(Raw_Data!AK245)&gt;0,INDEX(ScoreArray,MATCH(Raw_Data!AK245,NamedSets!$A$1:$A$7,0),2),"")</f>
        <v/>
      </c>
      <c r="AL244" s="16" t="str">
        <f>IF(LEN(Raw_Data!AL245)&gt;0,INDEX(ScoreArray,MATCH(Raw_Data!AL245,NamedSets!$A$1:$A$7,0),2),"")</f>
        <v/>
      </c>
      <c r="AM244" s="16" t="str">
        <f>IF(LEN(Raw_Data!AM245)&gt;0,INDEX(ScoreArray,MATCH(Raw_Data!AM245,NamedSets!$A$1:$A$7,0),2),"")</f>
        <v/>
      </c>
      <c r="AN244" s="16" t="str">
        <f>IF(LEN(Raw_Data!AN245)&gt;0,INDEX(ScoreArray,MATCH(Raw_Data!AN245,NamedSets!$A$1:$A$7,0),2),"")</f>
        <v/>
      </c>
      <c r="AO244" s="16" t="str">
        <f>IF(LEN(Raw_Data!AO245)&gt;0,INDEX(ScoreArray,MATCH(Raw_Data!AO245,NamedSets!$A$1:$A$7,0),2),"")</f>
        <v/>
      </c>
      <c r="AP244" s="16" t="str">
        <f>IF(LEN(Raw_Data!AP245)&gt;0,INDEX(ScoreArray,MATCH(Raw_Data!AP245,NamedSets!$A$1:$A$7,0),2),"")</f>
        <v/>
      </c>
      <c r="AQ244" s="16" t="str">
        <f>IF(LEN(Raw_Data!AQ245)&gt;0,INDEX(ScoreArray,MATCH(Raw_Data!AQ245,NamedSets!$A$1:$A$7,0),2),"")</f>
        <v/>
      </c>
      <c r="AR244" s="16" t="str">
        <f>IF(LEN(Raw_Data!AR245)&gt;0,INDEX(ReverseScoreArray,MATCH(Raw_Data!AR245,NamedSets!$D$1:$D$7,0),2),"")</f>
        <v/>
      </c>
    </row>
    <row r="245" spans="1:44" x14ac:dyDescent="0.25">
      <c r="A245" s="21" t="str">
        <f>IF(ISBLANK(Raw_Data!AX246),"",Raw_Data!AX246)</f>
        <v/>
      </c>
      <c r="B245" s="21" t="str">
        <f>IF(ISBLANK(Raw_Data!AU246),"",Raw_Data!AU246)</f>
        <v/>
      </c>
      <c r="C245" s="21" t="str">
        <f>IF(ISBLANK(Raw_Data!AV246),"",Raw_Data!AV246)</f>
        <v/>
      </c>
      <c r="D245" s="16" t="str">
        <f>IF(LEN(Raw_Data!D246)&gt;0,INDEX(ScoreArray,MATCH(Raw_Data!D246,NamedSets!$A$1:$A$7,0),2),"")</f>
        <v/>
      </c>
      <c r="E245" s="16" t="str">
        <f>IF(LEN(Raw_Data!E246)&gt;0,INDEX(ReverseScoreArray,MATCH(Raw_Data!E246,NamedSets!$D$1:$D$7,0),2),"")</f>
        <v/>
      </c>
      <c r="F245" s="16" t="str">
        <f>IF(LEN(Raw_Data!F246)&gt;0,INDEX(ScoreArray,MATCH(Raw_Data!F246,NamedSets!$A$1:$A$7,0),2),"")</f>
        <v/>
      </c>
      <c r="G245" s="16" t="str">
        <f>IF(LEN(Raw_Data!G246)&gt;0,INDEX(ScoreArray,MATCH(Raw_Data!G246,NamedSets!$A$1:$A$7,0),2),"")</f>
        <v/>
      </c>
      <c r="H245" s="16" t="str">
        <f>IF(LEN(Raw_Data!H246)&gt;0,INDEX(ScoreArray,MATCH(Raw_Data!H246,NamedSets!$A$1:$A$7,0),2),"")</f>
        <v/>
      </c>
      <c r="I245" s="16" t="str">
        <f>IF(LEN(Raw_Data!I246)&gt;0,INDEX(ScoreArray,MATCH(Raw_Data!I246,NamedSets!$A$1:$A$7,0),2),"")</f>
        <v/>
      </c>
      <c r="J245" s="16" t="str">
        <f>IF(LEN(Raw_Data!J246)&gt;0,INDEX(ScoreArray,MATCH(Raw_Data!J246,NamedSets!$A$1:$A$7,0),2),"")</f>
        <v/>
      </c>
      <c r="K245" s="16" t="str">
        <f>IF(LEN(Raw_Data!K246)&gt;0,INDEX(ScoreArray,MATCH(Raw_Data!K246,NamedSets!$A$1:$A$7,0),2),"")</f>
        <v/>
      </c>
      <c r="L245" s="16" t="str">
        <f>IF(LEN(Raw_Data!L246)&gt;0,INDEX(ScoreArray,MATCH(Raw_Data!L246,NamedSets!$A$1:$A$7,0),2),"")</f>
        <v/>
      </c>
      <c r="M245" s="16" t="str">
        <f>IF(LEN(Raw_Data!M246)&gt;0,INDEX(ScoreArray,MATCH(Raw_Data!M246,NamedSets!$A$1:$A$7,0),2),"")</f>
        <v/>
      </c>
      <c r="N245" s="16" t="str">
        <f>IF(LEN(Raw_Data!N246)&gt;0,INDEX(ReverseScoreArray,MATCH(Raw_Data!N246,NamedSets!$D$1:$D$7,0),2),"")</f>
        <v/>
      </c>
      <c r="O245" s="16" t="str">
        <f>IF(LEN(Raw_Data!O246)&gt;0,INDEX(ScoreArray,MATCH(Raw_Data!O246,NamedSets!$A$1:$A$7,0),2),"")</f>
        <v/>
      </c>
      <c r="P245" s="16" t="str">
        <f>IF(LEN(Raw_Data!P246)&gt;0,INDEX(ScoreArray,MATCH(Raw_Data!P246,NamedSets!$A$1:$A$7,0),2),"")</f>
        <v/>
      </c>
      <c r="Q245" s="16" t="str">
        <f>IF(LEN(Raw_Data!Q246)&gt;0,INDEX(ScoreArray,MATCH(Raw_Data!Q246,NamedSets!$A$1:$A$7,0),2),"")</f>
        <v/>
      </c>
      <c r="R245" s="16" t="str">
        <f>IF(LEN(Raw_Data!R246)&gt;0,INDEX(ScoreArray,MATCH(Raw_Data!R246,NamedSets!$A$1:$A$7,0),2),"")</f>
        <v/>
      </c>
      <c r="S245" s="16" t="str">
        <f>IF(LEN(Raw_Data!S246)&gt;0,INDEX(ScoreArray,MATCH(Raw_Data!S246,NamedSets!$A$1:$A$7,0),2),"")</f>
        <v/>
      </c>
      <c r="T245" s="16" t="str">
        <f>IF(LEN(Raw_Data!T246)&gt;0,INDEX(ScoreArray,MATCH(Raw_Data!T246,NamedSets!$A$1:$A$7,0),2),"")</f>
        <v/>
      </c>
      <c r="U245" s="16" t="str">
        <f>IF(LEN(Raw_Data!U246)&gt;0,INDEX(ScoreArray,MATCH(Raw_Data!U246,NamedSets!$A$1:$A$7,0),2),"")</f>
        <v/>
      </c>
      <c r="V245" s="16" t="str">
        <f>IF(LEN(Raw_Data!V246)&gt;0,INDEX(ScoreArray,MATCH(Raw_Data!V246,NamedSets!$A$1:$A$7,0),2),"")</f>
        <v/>
      </c>
      <c r="W245" s="16" t="str">
        <f>IF(LEN(Raw_Data!W246)&gt;0,INDEX(ScoreArray,MATCH(Raw_Data!W246,NamedSets!$A$1:$A$7,0),2),"")</f>
        <v/>
      </c>
      <c r="X245" s="16" t="str">
        <f>IF(LEN(Raw_Data!X246)&gt;0,INDEX(ScoreArray,MATCH(Raw_Data!X246,NamedSets!$A$1:$A$7,0),2),"")</f>
        <v/>
      </c>
      <c r="Y245" s="16" t="str">
        <f>IF(LEN(Raw_Data!Y246)&gt;0,INDEX(ScoreArray,MATCH(Raw_Data!Y246,NamedSets!$A$1:$A$7,0),2),"")</f>
        <v/>
      </c>
      <c r="Z245" s="16" t="str">
        <f>IF(LEN(Raw_Data!Z246)&gt;0,INDEX(ScoreArray,MATCH(Raw_Data!Z246,NamedSets!$A$1:$A$7,0),2),"")</f>
        <v/>
      </c>
      <c r="AA245" s="16" t="str">
        <f>IF(LEN(Raw_Data!AA246)&gt;0,INDEX(ScoreArray,MATCH(Raw_Data!AA246,NamedSets!$A$1:$A$7,0),2),"")</f>
        <v/>
      </c>
      <c r="AB245" s="16" t="str">
        <f>IF(LEN(Raw_Data!AB246)&gt;0,INDEX(ScoreArray,MATCH(Raw_Data!AB246,NamedSets!$A$1:$A$7,0),2),"")</f>
        <v/>
      </c>
      <c r="AC245" s="16" t="str">
        <f>IF(LEN(Raw_Data!AC246)&gt;0,INDEX(ScoreArray,MATCH(Raw_Data!AC246,NamedSets!$A$1:$A$7,0),2),"")</f>
        <v/>
      </c>
      <c r="AD245" s="16" t="str">
        <f>IF(LEN(Raw_Data!AD246)&gt;0,INDEX(ScoreArray,MATCH(Raw_Data!AD246,NamedSets!$A$1:$A$7,0),2),"")</f>
        <v/>
      </c>
      <c r="AE245" s="16" t="str">
        <f>IF(LEN(Raw_Data!AE246)&gt;0,INDEX(ScoreArray,MATCH(Raw_Data!AE246,NamedSets!$A$1:$A$7,0),2),"")</f>
        <v/>
      </c>
      <c r="AF245" s="16" t="str">
        <f>IF(LEN(Raw_Data!AF246)&gt;0,INDEX(ScoreArray,MATCH(Raw_Data!AF246,NamedSets!$A$1:$A$7,0),2),"")</f>
        <v/>
      </c>
      <c r="AG245" s="16" t="str">
        <f>IF(LEN(Raw_Data!AG246)&gt;0,INDEX(ScoreArray,MATCH(Raw_Data!AG246,NamedSets!$A$1:$A$7,0),2),"")</f>
        <v/>
      </c>
      <c r="AH245" s="16" t="str">
        <f>IF(LEN(Raw_Data!AH246)&gt;0,INDEX(ScoreArray,MATCH(Raw_Data!AH246,NamedSets!$A$1:$A$7,0),2),"")</f>
        <v/>
      </c>
      <c r="AI245" s="16" t="str">
        <f>IF(LEN(Raw_Data!AI246)&gt;0,INDEX(ScoreArray,MATCH(Raw_Data!AI246,NamedSets!$A$1:$A$7,0),2),"")</f>
        <v/>
      </c>
      <c r="AJ245" s="16" t="str">
        <f>IF(LEN(Raw_Data!AJ246)&gt;0,INDEX(ScoreArray,MATCH(Raw_Data!AJ246,NamedSets!$A$1:$A$7,0),2),"")</f>
        <v/>
      </c>
      <c r="AK245" s="16" t="str">
        <f>IF(LEN(Raw_Data!AK246)&gt;0,INDEX(ScoreArray,MATCH(Raw_Data!AK246,NamedSets!$A$1:$A$7,0),2),"")</f>
        <v/>
      </c>
      <c r="AL245" s="16" t="str">
        <f>IF(LEN(Raw_Data!AL246)&gt;0,INDEX(ScoreArray,MATCH(Raw_Data!AL246,NamedSets!$A$1:$A$7,0),2),"")</f>
        <v/>
      </c>
      <c r="AM245" s="16" t="str">
        <f>IF(LEN(Raw_Data!AM246)&gt;0,INDEX(ScoreArray,MATCH(Raw_Data!AM246,NamedSets!$A$1:$A$7,0),2),"")</f>
        <v/>
      </c>
      <c r="AN245" s="16" t="str">
        <f>IF(LEN(Raw_Data!AN246)&gt;0,INDEX(ScoreArray,MATCH(Raw_Data!AN246,NamedSets!$A$1:$A$7,0),2),"")</f>
        <v/>
      </c>
      <c r="AO245" s="16" t="str">
        <f>IF(LEN(Raw_Data!AO246)&gt;0,INDEX(ScoreArray,MATCH(Raw_Data!AO246,NamedSets!$A$1:$A$7,0),2),"")</f>
        <v/>
      </c>
      <c r="AP245" s="16" t="str">
        <f>IF(LEN(Raw_Data!AP246)&gt;0,INDEX(ScoreArray,MATCH(Raw_Data!AP246,NamedSets!$A$1:$A$7,0),2),"")</f>
        <v/>
      </c>
      <c r="AQ245" s="16" t="str">
        <f>IF(LEN(Raw_Data!AQ246)&gt;0,INDEX(ScoreArray,MATCH(Raw_Data!AQ246,NamedSets!$A$1:$A$7,0),2),"")</f>
        <v/>
      </c>
      <c r="AR245" s="16" t="str">
        <f>IF(LEN(Raw_Data!AR246)&gt;0,INDEX(ReverseScoreArray,MATCH(Raw_Data!AR246,NamedSets!$D$1:$D$7,0),2),"")</f>
        <v/>
      </c>
    </row>
    <row r="246" spans="1:44" x14ac:dyDescent="0.25">
      <c r="A246" s="21" t="str">
        <f>IF(ISBLANK(Raw_Data!AX247),"",Raw_Data!AX247)</f>
        <v/>
      </c>
      <c r="B246" s="21" t="str">
        <f>IF(ISBLANK(Raw_Data!AU247),"",Raw_Data!AU247)</f>
        <v/>
      </c>
      <c r="C246" s="21" t="str">
        <f>IF(ISBLANK(Raw_Data!AV247),"",Raw_Data!AV247)</f>
        <v/>
      </c>
      <c r="D246" s="16" t="str">
        <f>IF(LEN(Raw_Data!D247)&gt;0,INDEX(ScoreArray,MATCH(Raw_Data!D247,NamedSets!$A$1:$A$7,0),2),"")</f>
        <v/>
      </c>
      <c r="E246" s="16" t="str">
        <f>IF(LEN(Raw_Data!E247)&gt;0,INDEX(ReverseScoreArray,MATCH(Raw_Data!E247,NamedSets!$D$1:$D$7,0),2),"")</f>
        <v/>
      </c>
      <c r="F246" s="16" t="str">
        <f>IF(LEN(Raw_Data!F247)&gt;0,INDEX(ScoreArray,MATCH(Raw_Data!F247,NamedSets!$A$1:$A$7,0),2),"")</f>
        <v/>
      </c>
      <c r="G246" s="16" t="str">
        <f>IF(LEN(Raw_Data!G247)&gt;0,INDEX(ScoreArray,MATCH(Raw_Data!G247,NamedSets!$A$1:$A$7,0),2),"")</f>
        <v/>
      </c>
      <c r="H246" s="16" t="str">
        <f>IF(LEN(Raw_Data!H247)&gt;0,INDEX(ScoreArray,MATCH(Raw_Data!H247,NamedSets!$A$1:$A$7,0),2),"")</f>
        <v/>
      </c>
      <c r="I246" s="16" t="str">
        <f>IF(LEN(Raw_Data!I247)&gt;0,INDEX(ScoreArray,MATCH(Raw_Data!I247,NamedSets!$A$1:$A$7,0),2),"")</f>
        <v/>
      </c>
      <c r="J246" s="16" t="str">
        <f>IF(LEN(Raw_Data!J247)&gt;0,INDEX(ScoreArray,MATCH(Raw_Data!J247,NamedSets!$A$1:$A$7,0),2),"")</f>
        <v/>
      </c>
      <c r="K246" s="16" t="str">
        <f>IF(LEN(Raw_Data!K247)&gt;0,INDEX(ScoreArray,MATCH(Raw_Data!K247,NamedSets!$A$1:$A$7,0),2),"")</f>
        <v/>
      </c>
      <c r="L246" s="16" t="str">
        <f>IF(LEN(Raw_Data!L247)&gt;0,INDEX(ScoreArray,MATCH(Raw_Data!L247,NamedSets!$A$1:$A$7,0),2),"")</f>
        <v/>
      </c>
      <c r="M246" s="16" t="str">
        <f>IF(LEN(Raw_Data!M247)&gt;0,INDEX(ScoreArray,MATCH(Raw_Data!M247,NamedSets!$A$1:$A$7,0),2),"")</f>
        <v/>
      </c>
      <c r="N246" s="16" t="str">
        <f>IF(LEN(Raw_Data!N247)&gt;0,INDEX(ReverseScoreArray,MATCH(Raw_Data!N247,NamedSets!$D$1:$D$7,0),2),"")</f>
        <v/>
      </c>
      <c r="O246" s="16" t="str">
        <f>IF(LEN(Raw_Data!O247)&gt;0,INDEX(ScoreArray,MATCH(Raw_Data!O247,NamedSets!$A$1:$A$7,0),2),"")</f>
        <v/>
      </c>
      <c r="P246" s="16" t="str">
        <f>IF(LEN(Raw_Data!P247)&gt;0,INDEX(ScoreArray,MATCH(Raw_Data!P247,NamedSets!$A$1:$A$7,0),2),"")</f>
        <v/>
      </c>
      <c r="Q246" s="16" t="str">
        <f>IF(LEN(Raw_Data!Q247)&gt;0,INDEX(ScoreArray,MATCH(Raw_Data!Q247,NamedSets!$A$1:$A$7,0),2),"")</f>
        <v/>
      </c>
      <c r="R246" s="16" t="str">
        <f>IF(LEN(Raw_Data!R247)&gt;0,INDEX(ScoreArray,MATCH(Raw_Data!R247,NamedSets!$A$1:$A$7,0),2),"")</f>
        <v/>
      </c>
      <c r="S246" s="16" t="str">
        <f>IF(LEN(Raw_Data!S247)&gt;0,INDEX(ScoreArray,MATCH(Raw_Data!S247,NamedSets!$A$1:$A$7,0),2),"")</f>
        <v/>
      </c>
      <c r="T246" s="16" t="str">
        <f>IF(LEN(Raw_Data!T247)&gt;0,INDEX(ScoreArray,MATCH(Raw_Data!T247,NamedSets!$A$1:$A$7,0),2),"")</f>
        <v/>
      </c>
      <c r="U246" s="16" t="str">
        <f>IF(LEN(Raw_Data!U247)&gt;0,INDEX(ScoreArray,MATCH(Raw_Data!U247,NamedSets!$A$1:$A$7,0),2),"")</f>
        <v/>
      </c>
      <c r="V246" s="16" t="str">
        <f>IF(LEN(Raw_Data!V247)&gt;0,INDEX(ScoreArray,MATCH(Raw_Data!V247,NamedSets!$A$1:$A$7,0),2),"")</f>
        <v/>
      </c>
      <c r="W246" s="16" t="str">
        <f>IF(LEN(Raw_Data!W247)&gt;0,INDEX(ScoreArray,MATCH(Raw_Data!W247,NamedSets!$A$1:$A$7,0),2),"")</f>
        <v/>
      </c>
      <c r="X246" s="16" t="str">
        <f>IF(LEN(Raw_Data!X247)&gt;0,INDEX(ScoreArray,MATCH(Raw_Data!X247,NamedSets!$A$1:$A$7,0),2),"")</f>
        <v/>
      </c>
      <c r="Y246" s="16" t="str">
        <f>IF(LEN(Raw_Data!Y247)&gt;0,INDEX(ScoreArray,MATCH(Raw_Data!Y247,NamedSets!$A$1:$A$7,0),2),"")</f>
        <v/>
      </c>
      <c r="Z246" s="16" t="str">
        <f>IF(LEN(Raw_Data!Z247)&gt;0,INDEX(ScoreArray,MATCH(Raw_Data!Z247,NamedSets!$A$1:$A$7,0),2),"")</f>
        <v/>
      </c>
      <c r="AA246" s="16" t="str">
        <f>IF(LEN(Raw_Data!AA247)&gt;0,INDEX(ScoreArray,MATCH(Raw_Data!AA247,NamedSets!$A$1:$A$7,0),2),"")</f>
        <v/>
      </c>
      <c r="AB246" s="16" t="str">
        <f>IF(LEN(Raw_Data!AB247)&gt;0,INDEX(ScoreArray,MATCH(Raw_Data!AB247,NamedSets!$A$1:$A$7,0),2),"")</f>
        <v/>
      </c>
      <c r="AC246" s="16" t="str">
        <f>IF(LEN(Raw_Data!AC247)&gt;0,INDEX(ScoreArray,MATCH(Raw_Data!AC247,NamedSets!$A$1:$A$7,0),2),"")</f>
        <v/>
      </c>
      <c r="AD246" s="16" t="str">
        <f>IF(LEN(Raw_Data!AD247)&gt;0,INDEX(ScoreArray,MATCH(Raw_Data!AD247,NamedSets!$A$1:$A$7,0),2),"")</f>
        <v/>
      </c>
      <c r="AE246" s="16" t="str">
        <f>IF(LEN(Raw_Data!AE247)&gt;0,INDEX(ScoreArray,MATCH(Raw_Data!AE247,NamedSets!$A$1:$A$7,0),2),"")</f>
        <v/>
      </c>
      <c r="AF246" s="16" t="str">
        <f>IF(LEN(Raw_Data!AF247)&gt;0,INDEX(ScoreArray,MATCH(Raw_Data!AF247,NamedSets!$A$1:$A$7,0),2),"")</f>
        <v/>
      </c>
      <c r="AG246" s="16" t="str">
        <f>IF(LEN(Raw_Data!AG247)&gt;0,INDEX(ScoreArray,MATCH(Raw_Data!AG247,NamedSets!$A$1:$A$7,0),2),"")</f>
        <v/>
      </c>
      <c r="AH246" s="16" t="str">
        <f>IF(LEN(Raw_Data!AH247)&gt;0,INDEX(ScoreArray,MATCH(Raw_Data!AH247,NamedSets!$A$1:$A$7,0),2),"")</f>
        <v/>
      </c>
      <c r="AI246" s="16" t="str">
        <f>IF(LEN(Raw_Data!AI247)&gt;0,INDEX(ScoreArray,MATCH(Raw_Data!AI247,NamedSets!$A$1:$A$7,0),2),"")</f>
        <v/>
      </c>
      <c r="AJ246" s="16" t="str">
        <f>IF(LEN(Raw_Data!AJ247)&gt;0,INDEX(ScoreArray,MATCH(Raw_Data!AJ247,NamedSets!$A$1:$A$7,0),2),"")</f>
        <v/>
      </c>
      <c r="AK246" s="16" t="str">
        <f>IF(LEN(Raw_Data!AK247)&gt;0,INDEX(ScoreArray,MATCH(Raw_Data!AK247,NamedSets!$A$1:$A$7,0),2),"")</f>
        <v/>
      </c>
      <c r="AL246" s="16" t="str">
        <f>IF(LEN(Raw_Data!AL247)&gt;0,INDEX(ScoreArray,MATCH(Raw_Data!AL247,NamedSets!$A$1:$A$7,0),2),"")</f>
        <v/>
      </c>
      <c r="AM246" s="16" t="str">
        <f>IF(LEN(Raw_Data!AM247)&gt;0,INDEX(ScoreArray,MATCH(Raw_Data!AM247,NamedSets!$A$1:$A$7,0),2),"")</f>
        <v/>
      </c>
      <c r="AN246" s="16" t="str">
        <f>IF(LEN(Raw_Data!AN247)&gt;0,INDEX(ScoreArray,MATCH(Raw_Data!AN247,NamedSets!$A$1:$A$7,0),2),"")</f>
        <v/>
      </c>
      <c r="AO246" s="16" t="str">
        <f>IF(LEN(Raw_Data!AO247)&gt;0,INDEX(ScoreArray,MATCH(Raw_Data!AO247,NamedSets!$A$1:$A$7,0),2),"")</f>
        <v/>
      </c>
      <c r="AP246" s="16" t="str">
        <f>IF(LEN(Raw_Data!AP247)&gt;0,INDEX(ScoreArray,MATCH(Raw_Data!AP247,NamedSets!$A$1:$A$7,0),2),"")</f>
        <v/>
      </c>
      <c r="AQ246" s="16" t="str">
        <f>IF(LEN(Raw_Data!AQ247)&gt;0,INDEX(ScoreArray,MATCH(Raw_Data!AQ247,NamedSets!$A$1:$A$7,0),2),"")</f>
        <v/>
      </c>
      <c r="AR246" s="16" t="str">
        <f>IF(LEN(Raw_Data!AR247)&gt;0,INDEX(ReverseScoreArray,MATCH(Raw_Data!AR247,NamedSets!$D$1:$D$7,0),2),"")</f>
        <v/>
      </c>
    </row>
    <row r="247" spans="1:44" x14ac:dyDescent="0.25">
      <c r="A247" s="21" t="str">
        <f>IF(ISBLANK(Raw_Data!AX248),"",Raw_Data!AX248)</f>
        <v/>
      </c>
      <c r="B247" s="21" t="str">
        <f>IF(ISBLANK(Raw_Data!AU248),"",Raw_Data!AU248)</f>
        <v/>
      </c>
      <c r="C247" s="21" t="str">
        <f>IF(ISBLANK(Raw_Data!AV248),"",Raw_Data!AV248)</f>
        <v/>
      </c>
      <c r="D247" s="16" t="str">
        <f>IF(LEN(Raw_Data!D248)&gt;0,INDEX(ScoreArray,MATCH(Raw_Data!D248,NamedSets!$A$1:$A$7,0),2),"")</f>
        <v/>
      </c>
      <c r="E247" s="16" t="str">
        <f>IF(LEN(Raw_Data!E248)&gt;0,INDEX(ReverseScoreArray,MATCH(Raw_Data!E248,NamedSets!$D$1:$D$7,0),2),"")</f>
        <v/>
      </c>
      <c r="F247" s="16" t="str">
        <f>IF(LEN(Raw_Data!F248)&gt;0,INDEX(ScoreArray,MATCH(Raw_Data!F248,NamedSets!$A$1:$A$7,0),2),"")</f>
        <v/>
      </c>
      <c r="G247" s="16" t="str">
        <f>IF(LEN(Raw_Data!G248)&gt;0,INDEX(ScoreArray,MATCH(Raw_Data!G248,NamedSets!$A$1:$A$7,0),2),"")</f>
        <v/>
      </c>
      <c r="H247" s="16" t="str">
        <f>IF(LEN(Raw_Data!H248)&gt;0,INDEX(ScoreArray,MATCH(Raw_Data!H248,NamedSets!$A$1:$A$7,0),2),"")</f>
        <v/>
      </c>
      <c r="I247" s="16" t="str">
        <f>IF(LEN(Raw_Data!I248)&gt;0,INDEX(ScoreArray,MATCH(Raw_Data!I248,NamedSets!$A$1:$A$7,0),2),"")</f>
        <v/>
      </c>
      <c r="J247" s="16" t="str">
        <f>IF(LEN(Raw_Data!J248)&gt;0,INDEX(ScoreArray,MATCH(Raw_Data!J248,NamedSets!$A$1:$A$7,0),2),"")</f>
        <v/>
      </c>
      <c r="K247" s="16" t="str">
        <f>IF(LEN(Raw_Data!K248)&gt;0,INDEX(ScoreArray,MATCH(Raw_Data!K248,NamedSets!$A$1:$A$7,0),2),"")</f>
        <v/>
      </c>
      <c r="L247" s="16" t="str">
        <f>IF(LEN(Raw_Data!L248)&gt;0,INDEX(ScoreArray,MATCH(Raw_Data!L248,NamedSets!$A$1:$A$7,0),2),"")</f>
        <v/>
      </c>
      <c r="M247" s="16" t="str">
        <f>IF(LEN(Raw_Data!M248)&gt;0,INDEX(ScoreArray,MATCH(Raw_Data!M248,NamedSets!$A$1:$A$7,0),2),"")</f>
        <v/>
      </c>
      <c r="N247" s="16" t="str">
        <f>IF(LEN(Raw_Data!N248)&gt;0,INDEX(ReverseScoreArray,MATCH(Raw_Data!N248,NamedSets!$D$1:$D$7,0),2),"")</f>
        <v/>
      </c>
      <c r="O247" s="16" t="str">
        <f>IF(LEN(Raw_Data!O248)&gt;0,INDEX(ScoreArray,MATCH(Raw_Data!O248,NamedSets!$A$1:$A$7,0),2),"")</f>
        <v/>
      </c>
      <c r="P247" s="16" t="str">
        <f>IF(LEN(Raw_Data!P248)&gt;0,INDEX(ScoreArray,MATCH(Raw_Data!P248,NamedSets!$A$1:$A$7,0),2),"")</f>
        <v/>
      </c>
      <c r="Q247" s="16" t="str">
        <f>IF(LEN(Raw_Data!Q248)&gt;0,INDEX(ScoreArray,MATCH(Raw_Data!Q248,NamedSets!$A$1:$A$7,0),2),"")</f>
        <v/>
      </c>
      <c r="R247" s="16" t="str">
        <f>IF(LEN(Raw_Data!R248)&gt;0,INDEX(ScoreArray,MATCH(Raw_Data!R248,NamedSets!$A$1:$A$7,0),2),"")</f>
        <v/>
      </c>
      <c r="S247" s="16" t="str">
        <f>IF(LEN(Raw_Data!S248)&gt;0,INDEX(ScoreArray,MATCH(Raw_Data!S248,NamedSets!$A$1:$A$7,0),2),"")</f>
        <v/>
      </c>
      <c r="T247" s="16" t="str">
        <f>IF(LEN(Raw_Data!T248)&gt;0,INDEX(ScoreArray,MATCH(Raw_Data!T248,NamedSets!$A$1:$A$7,0),2),"")</f>
        <v/>
      </c>
      <c r="U247" s="16" t="str">
        <f>IF(LEN(Raw_Data!U248)&gt;0,INDEX(ScoreArray,MATCH(Raw_Data!U248,NamedSets!$A$1:$A$7,0),2),"")</f>
        <v/>
      </c>
      <c r="V247" s="16" t="str">
        <f>IF(LEN(Raw_Data!V248)&gt;0,INDEX(ScoreArray,MATCH(Raw_Data!V248,NamedSets!$A$1:$A$7,0),2),"")</f>
        <v/>
      </c>
      <c r="W247" s="16" t="str">
        <f>IF(LEN(Raw_Data!W248)&gt;0,INDEX(ScoreArray,MATCH(Raw_Data!W248,NamedSets!$A$1:$A$7,0),2),"")</f>
        <v/>
      </c>
      <c r="X247" s="16" t="str">
        <f>IF(LEN(Raw_Data!X248)&gt;0,INDEX(ScoreArray,MATCH(Raw_Data!X248,NamedSets!$A$1:$A$7,0),2),"")</f>
        <v/>
      </c>
      <c r="Y247" s="16" t="str">
        <f>IF(LEN(Raw_Data!Y248)&gt;0,INDEX(ScoreArray,MATCH(Raw_Data!Y248,NamedSets!$A$1:$A$7,0),2),"")</f>
        <v/>
      </c>
      <c r="Z247" s="16" t="str">
        <f>IF(LEN(Raw_Data!Z248)&gt;0,INDEX(ScoreArray,MATCH(Raw_Data!Z248,NamedSets!$A$1:$A$7,0),2),"")</f>
        <v/>
      </c>
      <c r="AA247" s="16" t="str">
        <f>IF(LEN(Raw_Data!AA248)&gt;0,INDEX(ScoreArray,MATCH(Raw_Data!AA248,NamedSets!$A$1:$A$7,0),2),"")</f>
        <v/>
      </c>
      <c r="AB247" s="16" t="str">
        <f>IF(LEN(Raw_Data!AB248)&gt;0,INDEX(ScoreArray,MATCH(Raw_Data!AB248,NamedSets!$A$1:$A$7,0),2),"")</f>
        <v/>
      </c>
      <c r="AC247" s="16" t="str">
        <f>IF(LEN(Raw_Data!AC248)&gt;0,INDEX(ScoreArray,MATCH(Raw_Data!AC248,NamedSets!$A$1:$A$7,0),2),"")</f>
        <v/>
      </c>
      <c r="AD247" s="16" t="str">
        <f>IF(LEN(Raw_Data!AD248)&gt;0,INDEX(ScoreArray,MATCH(Raw_Data!AD248,NamedSets!$A$1:$A$7,0),2),"")</f>
        <v/>
      </c>
      <c r="AE247" s="16" t="str">
        <f>IF(LEN(Raw_Data!AE248)&gt;0,INDEX(ScoreArray,MATCH(Raw_Data!AE248,NamedSets!$A$1:$A$7,0),2),"")</f>
        <v/>
      </c>
      <c r="AF247" s="16" t="str">
        <f>IF(LEN(Raw_Data!AF248)&gt;0,INDEX(ScoreArray,MATCH(Raw_Data!AF248,NamedSets!$A$1:$A$7,0),2),"")</f>
        <v/>
      </c>
      <c r="AG247" s="16" t="str">
        <f>IF(LEN(Raw_Data!AG248)&gt;0,INDEX(ScoreArray,MATCH(Raw_Data!AG248,NamedSets!$A$1:$A$7,0),2),"")</f>
        <v/>
      </c>
      <c r="AH247" s="16" t="str">
        <f>IF(LEN(Raw_Data!AH248)&gt;0,INDEX(ScoreArray,MATCH(Raw_Data!AH248,NamedSets!$A$1:$A$7,0),2),"")</f>
        <v/>
      </c>
      <c r="AI247" s="16" t="str">
        <f>IF(LEN(Raw_Data!AI248)&gt;0,INDEX(ScoreArray,MATCH(Raw_Data!AI248,NamedSets!$A$1:$A$7,0),2),"")</f>
        <v/>
      </c>
      <c r="AJ247" s="16" t="str">
        <f>IF(LEN(Raw_Data!AJ248)&gt;0,INDEX(ScoreArray,MATCH(Raw_Data!AJ248,NamedSets!$A$1:$A$7,0),2),"")</f>
        <v/>
      </c>
      <c r="AK247" s="16" t="str">
        <f>IF(LEN(Raw_Data!AK248)&gt;0,INDEX(ScoreArray,MATCH(Raw_Data!AK248,NamedSets!$A$1:$A$7,0),2),"")</f>
        <v/>
      </c>
      <c r="AL247" s="16" t="str">
        <f>IF(LEN(Raw_Data!AL248)&gt;0,INDEX(ScoreArray,MATCH(Raw_Data!AL248,NamedSets!$A$1:$A$7,0),2),"")</f>
        <v/>
      </c>
      <c r="AM247" s="16" t="str">
        <f>IF(LEN(Raw_Data!AM248)&gt;0,INDEX(ScoreArray,MATCH(Raw_Data!AM248,NamedSets!$A$1:$A$7,0),2),"")</f>
        <v/>
      </c>
      <c r="AN247" s="16" t="str">
        <f>IF(LEN(Raw_Data!AN248)&gt;0,INDEX(ScoreArray,MATCH(Raw_Data!AN248,NamedSets!$A$1:$A$7,0),2),"")</f>
        <v/>
      </c>
      <c r="AO247" s="16" t="str">
        <f>IF(LEN(Raw_Data!AO248)&gt;0,INDEX(ScoreArray,MATCH(Raw_Data!AO248,NamedSets!$A$1:$A$7,0),2),"")</f>
        <v/>
      </c>
      <c r="AP247" s="16" t="str">
        <f>IF(LEN(Raw_Data!AP248)&gt;0,INDEX(ScoreArray,MATCH(Raw_Data!AP248,NamedSets!$A$1:$A$7,0),2),"")</f>
        <v/>
      </c>
      <c r="AQ247" s="16" t="str">
        <f>IF(LEN(Raw_Data!AQ248)&gt;0,INDEX(ScoreArray,MATCH(Raw_Data!AQ248,NamedSets!$A$1:$A$7,0),2),"")</f>
        <v/>
      </c>
      <c r="AR247" s="16" t="str">
        <f>IF(LEN(Raw_Data!AR248)&gt;0,INDEX(ReverseScoreArray,MATCH(Raw_Data!AR248,NamedSets!$D$1:$D$7,0),2),"")</f>
        <v/>
      </c>
    </row>
    <row r="248" spans="1:44" x14ac:dyDescent="0.25">
      <c r="A248" s="21" t="str">
        <f>IF(ISBLANK(Raw_Data!AX249),"",Raw_Data!AX249)</f>
        <v/>
      </c>
      <c r="B248" s="21" t="str">
        <f>IF(ISBLANK(Raw_Data!AU249),"",Raw_Data!AU249)</f>
        <v/>
      </c>
      <c r="C248" s="21" t="str">
        <f>IF(ISBLANK(Raw_Data!AV249),"",Raw_Data!AV249)</f>
        <v/>
      </c>
      <c r="D248" s="16" t="str">
        <f>IF(LEN(Raw_Data!D249)&gt;0,INDEX(ScoreArray,MATCH(Raw_Data!D249,NamedSets!$A$1:$A$7,0),2),"")</f>
        <v/>
      </c>
      <c r="E248" s="16" t="str">
        <f>IF(LEN(Raw_Data!E249)&gt;0,INDEX(ReverseScoreArray,MATCH(Raw_Data!E249,NamedSets!$D$1:$D$7,0),2),"")</f>
        <v/>
      </c>
      <c r="F248" s="16" t="str">
        <f>IF(LEN(Raw_Data!F249)&gt;0,INDEX(ScoreArray,MATCH(Raw_Data!F249,NamedSets!$A$1:$A$7,0),2),"")</f>
        <v/>
      </c>
      <c r="G248" s="16" t="str">
        <f>IF(LEN(Raw_Data!G249)&gt;0,INDEX(ScoreArray,MATCH(Raw_Data!G249,NamedSets!$A$1:$A$7,0),2),"")</f>
        <v/>
      </c>
      <c r="H248" s="16" t="str">
        <f>IF(LEN(Raw_Data!H249)&gt;0,INDEX(ScoreArray,MATCH(Raw_Data!H249,NamedSets!$A$1:$A$7,0),2),"")</f>
        <v/>
      </c>
      <c r="I248" s="16" t="str">
        <f>IF(LEN(Raw_Data!I249)&gt;0,INDEX(ScoreArray,MATCH(Raw_Data!I249,NamedSets!$A$1:$A$7,0),2),"")</f>
        <v/>
      </c>
      <c r="J248" s="16" t="str">
        <f>IF(LEN(Raw_Data!J249)&gt;0,INDEX(ScoreArray,MATCH(Raw_Data!J249,NamedSets!$A$1:$A$7,0),2),"")</f>
        <v/>
      </c>
      <c r="K248" s="16" t="str">
        <f>IF(LEN(Raw_Data!K249)&gt;0,INDEX(ScoreArray,MATCH(Raw_Data!K249,NamedSets!$A$1:$A$7,0),2),"")</f>
        <v/>
      </c>
      <c r="L248" s="16" t="str">
        <f>IF(LEN(Raw_Data!L249)&gt;0,INDEX(ScoreArray,MATCH(Raw_Data!L249,NamedSets!$A$1:$A$7,0),2),"")</f>
        <v/>
      </c>
      <c r="M248" s="16" t="str">
        <f>IF(LEN(Raw_Data!M249)&gt;0,INDEX(ScoreArray,MATCH(Raw_Data!M249,NamedSets!$A$1:$A$7,0),2),"")</f>
        <v/>
      </c>
      <c r="N248" s="16" t="str">
        <f>IF(LEN(Raw_Data!N249)&gt;0,INDEX(ReverseScoreArray,MATCH(Raw_Data!N249,NamedSets!$D$1:$D$7,0),2),"")</f>
        <v/>
      </c>
      <c r="O248" s="16" t="str">
        <f>IF(LEN(Raw_Data!O249)&gt;0,INDEX(ScoreArray,MATCH(Raw_Data!O249,NamedSets!$A$1:$A$7,0),2),"")</f>
        <v/>
      </c>
      <c r="P248" s="16" t="str">
        <f>IF(LEN(Raw_Data!P249)&gt;0,INDEX(ScoreArray,MATCH(Raw_Data!P249,NamedSets!$A$1:$A$7,0),2),"")</f>
        <v/>
      </c>
      <c r="Q248" s="16" t="str">
        <f>IF(LEN(Raw_Data!Q249)&gt;0,INDEX(ScoreArray,MATCH(Raw_Data!Q249,NamedSets!$A$1:$A$7,0),2),"")</f>
        <v/>
      </c>
      <c r="R248" s="16" t="str">
        <f>IF(LEN(Raw_Data!R249)&gt;0,INDEX(ScoreArray,MATCH(Raw_Data!R249,NamedSets!$A$1:$A$7,0),2),"")</f>
        <v/>
      </c>
      <c r="S248" s="16" t="str">
        <f>IF(LEN(Raw_Data!S249)&gt;0,INDEX(ScoreArray,MATCH(Raw_Data!S249,NamedSets!$A$1:$A$7,0),2),"")</f>
        <v/>
      </c>
      <c r="T248" s="16" t="str">
        <f>IF(LEN(Raw_Data!T249)&gt;0,INDEX(ScoreArray,MATCH(Raw_Data!T249,NamedSets!$A$1:$A$7,0),2),"")</f>
        <v/>
      </c>
      <c r="U248" s="16" t="str">
        <f>IF(LEN(Raw_Data!U249)&gt;0,INDEX(ScoreArray,MATCH(Raw_Data!U249,NamedSets!$A$1:$A$7,0),2),"")</f>
        <v/>
      </c>
      <c r="V248" s="16" t="str">
        <f>IF(LEN(Raw_Data!V249)&gt;0,INDEX(ScoreArray,MATCH(Raw_Data!V249,NamedSets!$A$1:$A$7,0),2),"")</f>
        <v/>
      </c>
      <c r="W248" s="16" t="str">
        <f>IF(LEN(Raw_Data!W249)&gt;0,INDEX(ScoreArray,MATCH(Raw_Data!W249,NamedSets!$A$1:$A$7,0),2),"")</f>
        <v/>
      </c>
      <c r="X248" s="16" t="str">
        <f>IF(LEN(Raw_Data!X249)&gt;0,INDEX(ScoreArray,MATCH(Raw_Data!X249,NamedSets!$A$1:$A$7,0),2),"")</f>
        <v/>
      </c>
      <c r="Y248" s="16" t="str">
        <f>IF(LEN(Raw_Data!Y249)&gt;0,INDEX(ScoreArray,MATCH(Raw_Data!Y249,NamedSets!$A$1:$A$7,0),2),"")</f>
        <v/>
      </c>
      <c r="Z248" s="16" t="str">
        <f>IF(LEN(Raw_Data!Z249)&gt;0,INDEX(ScoreArray,MATCH(Raw_Data!Z249,NamedSets!$A$1:$A$7,0),2),"")</f>
        <v/>
      </c>
      <c r="AA248" s="16" t="str">
        <f>IF(LEN(Raw_Data!AA249)&gt;0,INDEX(ScoreArray,MATCH(Raw_Data!AA249,NamedSets!$A$1:$A$7,0),2),"")</f>
        <v/>
      </c>
      <c r="AB248" s="16" t="str">
        <f>IF(LEN(Raw_Data!AB249)&gt;0,INDEX(ScoreArray,MATCH(Raw_Data!AB249,NamedSets!$A$1:$A$7,0),2),"")</f>
        <v/>
      </c>
      <c r="AC248" s="16" t="str">
        <f>IF(LEN(Raw_Data!AC249)&gt;0,INDEX(ScoreArray,MATCH(Raw_Data!AC249,NamedSets!$A$1:$A$7,0),2),"")</f>
        <v/>
      </c>
      <c r="AD248" s="16" t="str">
        <f>IF(LEN(Raw_Data!AD249)&gt;0,INDEX(ScoreArray,MATCH(Raw_Data!AD249,NamedSets!$A$1:$A$7,0),2),"")</f>
        <v/>
      </c>
      <c r="AE248" s="16" t="str">
        <f>IF(LEN(Raw_Data!AE249)&gt;0,INDEX(ScoreArray,MATCH(Raw_Data!AE249,NamedSets!$A$1:$A$7,0),2),"")</f>
        <v/>
      </c>
      <c r="AF248" s="16" t="str">
        <f>IF(LEN(Raw_Data!AF249)&gt;0,INDEX(ScoreArray,MATCH(Raw_Data!AF249,NamedSets!$A$1:$A$7,0),2),"")</f>
        <v/>
      </c>
      <c r="AG248" s="16" t="str">
        <f>IF(LEN(Raw_Data!AG249)&gt;0,INDEX(ScoreArray,MATCH(Raw_Data!AG249,NamedSets!$A$1:$A$7,0),2),"")</f>
        <v/>
      </c>
      <c r="AH248" s="16" t="str">
        <f>IF(LEN(Raw_Data!AH249)&gt;0,INDEX(ScoreArray,MATCH(Raw_Data!AH249,NamedSets!$A$1:$A$7,0),2),"")</f>
        <v/>
      </c>
      <c r="AI248" s="16" t="str">
        <f>IF(LEN(Raw_Data!AI249)&gt;0,INDEX(ScoreArray,MATCH(Raw_Data!AI249,NamedSets!$A$1:$A$7,0),2),"")</f>
        <v/>
      </c>
      <c r="AJ248" s="16" t="str">
        <f>IF(LEN(Raw_Data!AJ249)&gt;0,INDEX(ScoreArray,MATCH(Raw_Data!AJ249,NamedSets!$A$1:$A$7,0),2),"")</f>
        <v/>
      </c>
      <c r="AK248" s="16" t="str">
        <f>IF(LEN(Raw_Data!AK249)&gt;0,INDEX(ScoreArray,MATCH(Raw_Data!AK249,NamedSets!$A$1:$A$7,0),2),"")</f>
        <v/>
      </c>
      <c r="AL248" s="16" t="str">
        <f>IF(LEN(Raw_Data!AL249)&gt;0,INDEX(ScoreArray,MATCH(Raw_Data!AL249,NamedSets!$A$1:$A$7,0),2),"")</f>
        <v/>
      </c>
      <c r="AM248" s="16" t="str">
        <f>IF(LEN(Raw_Data!AM249)&gt;0,INDEX(ScoreArray,MATCH(Raw_Data!AM249,NamedSets!$A$1:$A$7,0),2),"")</f>
        <v/>
      </c>
      <c r="AN248" s="16" t="str">
        <f>IF(LEN(Raw_Data!AN249)&gt;0,INDEX(ScoreArray,MATCH(Raw_Data!AN249,NamedSets!$A$1:$A$7,0),2),"")</f>
        <v/>
      </c>
      <c r="AO248" s="16" t="str">
        <f>IF(LEN(Raw_Data!AO249)&gt;0,INDEX(ScoreArray,MATCH(Raw_Data!AO249,NamedSets!$A$1:$A$7,0),2),"")</f>
        <v/>
      </c>
      <c r="AP248" s="16" t="str">
        <f>IF(LEN(Raw_Data!AP249)&gt;0,INDEX(ScoreArray,MATCH(Raw_Data!AP249,NamedSets!$A$1:$A$7,0),2),"")</f>
        <v/>
      </c>
      <c r="AQ248" s="16" t="str">
        <f>IF(LEN(Raw_Data!AQ249)&gt;0,INDEX(ScoreArray,MATCH(Raw_Data!AQ249,NamedSets!$A$1:$A$7,0),2),"")</f>
        <v/>
      </c>
      <c r="AR248" s="16" t="str">
        <f>IF(LEN(Raw_Data!AR249)&gt;0,INDEX(ReverseScoreArray,MATCH(Raw_Data!AR249,NamedSets!$D$1:$D$7,0),2),"")</f>
        <v/>
      </c>
    </row>
    <row r="249" spans="1:44" x14ac:dyDescent="0.25">
      <c r="A249" s="21" t="str">
        <f>IF(ISBLANK(Raw_Data!AX250),"",Raw_Data!AX250)</f>
        <v/>
      </c>
      <c r="B249" s="21" t="str">
        <f>IF(ISBLANK(Raw_Data!AU250),"",Raw_Data!AU250)</f>
        <v/>
      </c>
      <c r="C249" s="21" t="str">
        <f>IF(ISBLANK(Raw_Data!AV250),"",Raw_Data!AV250)</f>
        <v/>
      </c>
      <c r="D249" s="16" t="str">
        <f>IF(LEN(Raw_Data!D250)&gt;0,INDEX(ScoreArray,MATCH(Raw_Data!D250,NamedSets!$A$1:$A$7,0),2),"")</f>
        <v/>
      </c>
      <c r="E249" s="16" t="str">
        <f>IF(LEN(Raw_Data!E250)&gt;0,INDEX(ReverseScoreArray,MATCH(Raw_Data!E250,NamedSets!$D$1:$D$7,0),2),"")</f>
        <v/>
      </c>
      <c r="F249" s="16" t="str">
        <f>IF(LEN(Raw_Data!F250)&gt;0,INDEX(ScoreArray,MATCH(Raw_Data!F250,NamedSets!$A$1:$A$7,0),2),"")</f>
        <v/>
      </c>
      <c r="G249" s="16" t="str">
        <f>IF(LEN(Raw_Data!G250)&gt;0,INDEX(ScoreArray,MATCH(Raw_Data!G250,NamedSets!$A$1:$A$7,0),2),"")</f>
        <v/>
      </c>
      <c r="H249" s="16" t="str">
        <f>IF(LEN(Raw_Data!H250)&gt;0,INDEX(ScoreArray,MATCH(Raw_Data!H250,NamedSets!$A$1:$A$7,0),2),"")</f>
        <v/>
      </c>
      <c r="I249" s="16" t="str">
        <f>IF(LEN(Raw_Data!I250)&gt;0,INDEX(ScoreArray,MATCH(Raw_Data!I250,NamedSets!$A$1:$A$7,0),2),"")</f>
        <v/>
      </c>
      <c r="J249" s="16" t="str">
        <f>IF(LEN(Raw_Data!J250)&gt;0,INDEX(ScoreArray,MATCH(Raw_Data!J250,NamedSets!$A$1:$A$7,0),2),"")</f>
        <v/>
      </c>
      <c r="K249" s="16" t="str">
        <f>IF(LEN(Raw_Data!K250)&gt;0,INDEX(ScoreArray,MATCH(Raw_Data!K250,NamedSets!$A$1:$A$7,0),2),"")</f>
        <v/>
      </c>
      <c r="L249" s="16" t="str">
        <f>IF(LEN(Raw_Data!L250)&gt;0,INDEX(ScoreArray,MATCH(Raw_Data!L250,NamedSets!$A$1:$A$7,0),2),"")</f>
        <v/>
      </c>
      <c r="M249" s="16" t="str">
        <f>IF(LEN(Raw_Data!M250)&gt;0,INDEX(ScoreArray,MATCH(Raw_Data!M250,NamedSets!$A$1:$A$7,0),2),"")</f>
        <v/>
      </c>
      <c r="N249" s="16" t="str">
        <f>IF(LEN(Raw_Data!N250)&gt;0,INDEX(ReverseScoreArray,MATCH(Raw_Data!N250,NamedSets!$D$1:$D$7,0),2),"")</f>
        <v/>
      </c>
      <c r="O249" s="16" t="str">
        <f>IF(LEN(Raw_Data!O250)&gt;0,INDEX(ScoreArray,MATCH(Raw_Data!O250,NamedSets!$A$1:$A$7,0),2),"")</f>
        <v/>
      </c>
      <c r="P249" s="16" t="str">
        <f>IF(LEN(Raw_Data!P250)&gt;0,INDEX(ScoreArray,MATCH(Raw_Data!P250,NamedSets!$A$1:$A$7,0),2),"")</f>
        <v/>
      </c>
      <c r="Q249" s="16" t="str">
        <f>IF(LEN(Raw_Data!Q250)&gt;0,INDEX(ScoreArray,MATCH(Raw_Data!Q250,NamedSets!$A$1:$A$7,0),2),"")</f>
        <v/>
      </c>
      <c r="R249" s="16" t="str">
        <f>IF(LEN(Raw_Data!R250)&gt;0,INDEX(ScoreArray,MATCH(Raw_Data!R250,NamedSets!$A$1:$A$7,0),2),"")</f>
        <v/>
      </c>
      <c r="S249" s="16" t="str">
        <f>IF(LEN(Raw_Data!S250)&gt;0,INDEX(ScoreArray,MATCH(Raw_Data!S250,NamedSets!$A$1:$A$7,0),2),"")</f>
        <v/>
      </c>
      <c r="T249" s="16" t="str">
        <f>IF(LEN(Raw_Data!T250)&gt;0,INDEX(ScoreArray,MATCH(Raw_Data!T250,NamedSets!$A$1:$A$7,0),2),"")</f>
        <v/>
      </c>
      <c r="U249" s="16" t="str">
        <f>IF(LEN(Raw_Data!U250)&gt;0,INDEX(ScoreArray,MATCH(Raw_Data!U250,NamedSets!$A$1:$A$7,0),2),"")</f>
        <v/>
      </c>
      <c r="V249" s="16" t="str">
        <f>IF(LEN(Raw_Data!V250)&gt;0,INDEX(ScoreArray,MATCH(Raw_Data!V250,NamedSets!$A$1:$A$7,0),2),"")</f>
        <v/>
      </c>
      <c r="W249" s="16" t="str">
        <f>IF(LEN(Raw_Data!W250)&gt;0,INDEX(ScoreArray,MATCH(Raw_Data!W250,NamedSets!$A$1:$A$7,0),2),"")</f>
        <v/>
      </c>
      <c r="X249" s="16" t="str">
        <f>IF(LEN(Raw_Data!X250)&gt;0,INDEX(ScoreArray,MATCH(Raw_Data!X250,NamedSets!$A$1:$A$7,0),2),"")</f>
        <v/>
      </c>
      <c r="Y249" s="16" t="str">
        <f>IF(LEN(Raw_Data!Y250)&gt;0,INDEX(ScoreArray,MATCH(Raw_Data!Y250,NamedSets!$A$1:$A$7,0),2),"")</f>
        <v/>
      </c>
      <c r="Z249" s="16" t="str">
        <f>IF(LEN(Raw_Data!Z250)&gt;0,INDEX(ScoreArray,MATCH(Raw_Data!Z250,NamedSets!$A$1:$A$7,0),2),"")</f>
        <v/>
      </c>
      <c r="AA249" s="16" t="str">
        <f>IF(LEN(Raw_Data!AA250)&gt;0,INDEX(ScoreArray,MATCH(Raw_Data!AA250,NamedSets!$A$1:$A$7,0),2),"")</f>
        <v/>
      </c>
      <c r="AB249" s="16" t="str">
        <f>IF(LEN(Raw_Data!AB250)&gt;0,INDEX(ScoreArray,MATCH(Raw_Data!AB250,NamedSets!$A$1:$A$7,0),2),"")</f>
        <v/>
      </c>
      <c r="AC249" s="16" t="str">
        <f>IF(LEN(Raw_Data!AC250)&gt;0,INDEX(ScoreArray,MATCH(Raw_Data!AC250,NamedSets!$A$1:$A$7,0),2),"")</f>
        <v/>
      </c>
      <c r="AD249" s="16" t="str">
        <f>IF(LEN(Raw_Data!AD250)&gt;0,INDEX(ScoreArray,MATCH(Raw_Data!AD250,NamedSets!$A$1:$A$7,0),2),"")</f>
        <v/>
      </c>
      <c r="AE249" s="16" t="str">
        <f>IF(LEN(Raw_Data!AE250)&gt;0,INDEX(ScoreArray,MATCH(Raw_Data!AE250,NamedSets!$A$1:$A$7,0),2),"")</f>
        <v/>
      </c>
      <c r="AF249" s="16" t="str">
        <f>IF(LEN(Raw_Data!AF250)&gt;0,INDEX(ScoreArray,MATCH(Raw_Data!AF250,NamedSets!$A$1:$A$7,0),2),"")</f>
        <v/>
      </c>
      <c r="AG249" s="16" t="str">
        <f>IF(LEN(Raw_Data!AG250)&gt;0,INDEX(ScoreArray,MATCH(Raw_Data!AG250,NamedSets!$A$1:$A$7,0),2),"")</f>
        <v/>
      </c>
      <c r="AH249" s="16" t="str">
        <f>IF(LEN(Raw_Data!AH250)&gt;0,INDEX(ScoreArray,MATCH(Raw_Data!AH250,NamedSets!$A$1:$A$7,0),2),"")</f>
        <v/>
      </c>
      <c r="AI249" s="16" t="str">
        <f>IF(LEN(Raw_Data!AI250)&gt;0,INDEX(ScoreArray,MATCH(Raw_Data!AI250,NamedSets!$A$1:$A$7,0),2),"")</f>
        <v/>
      </c>
      <c r="AJ249" s="16" t="str">
        <f>IF(LEN(Raw_Data!AJ250)&gt;0,INDEX(ScoreArray,MATCH(Raw_Data!AJ250,NamedSets!$A$1:$A$7,0),2),"")</f>
        <v/>
      </c>
      <c r="AK249" s="16" t="str">
        <f>IF(LEN(Raw_Data!AK250)&gt;0,INDEX(ScoreArray,MATCH(Raw_Data!AK250,NamedSets!$A$1:$A$7,0),2),"")</f>
        <v/>
      </c>
      <c r="AL249" s="16" t="str">
        <f>IF(LEN(Raw_Data!AL250)&gt;0,INDEX(ScoreArray,MATCH(Raw_Data!AL250,NamedSets!$A$1:$A$7,0),2),"")</f>
        <v/>
      </c>
      <c r="AM249" s="16" t="str">
        <f>IF(LEN(Raw_Data!AM250)&gt;0,INDEX(ScoreArray,MATCH(Raw_Data!AM250,NamedSets!$A$1:$A$7,0),2),"")</f>
        <v/>
      </c>
      <c r="AN249" s="16" t="str">
        <f>IF(LEN(Raw_Data!AN250)&gt;0,INDEX(ScoreArray,MATCH(Raw_Data!AN250,NamedSets!$A$1:$A$7,0),2),"")</f>
        <v/>
      </c>
      <c r="AO249" s="16" t="str">
        <f>IF(LEN(Raw_Data!AO250)&gt;0,INDEX(ScoreArray,MATCH(Raw_Data!AO250,NamedSets!$A$1:$A$7,0),2),"")</f>
        <v/>
      </c>
      <c r="AP249" s="16" t="str">
        <f>IF(LEN(Raw_Data!AP250)&gt;0,INDEX(ScoreArray,MATCH(Raw_Data!AP250,NamedSets!$A$1:$A$7,0),2),"")</f>
        <v/>
      </c>
      <c r="AQ249" s="16" t="str">
        <f>IF(LEN(Raw_Data!AQ250)&gt;0,INDEX(ScoreArray,MATCH(Raw_Data!AQ250,NamedSets!$A$1:$A$7,0),2),"")</f>
        <v/>
      </c>
      <c r="AR249" s="16" t="str">
        <f>IF(LEN(Raw_Data!AR250)&gt;0,INDEX(ReverseScoreArray,MATCH(Raw_Data!AR250,NamedSets!$D$1:$D$7,0),2),"")</f>
        <v/>
      </c>
    </row>
    <row r="250" spans="1:44" x14ac:dyDescent="0.25">
      <c r="A250" s="21" t="str">
        <f>IF(ISBLANK(Raw_Data!AX251),"",Raw_Data!AX251)</f>
        <v/>
      </c>
      <c r="B250" s="21" t="str">
        <f>IF(ISBLANK(Raw_Data!AU251),"",Raw_Data!AU251)</f>
        <v/>
      </c>
      <c r="C250" s="21" t="str">
        <f>IF(ISBLANK(Raw_Data!AV251),"",Raw_Data!AV251)</f>
        <v/>
      </c>
      <c r="D250" s="16" t="str">
        <f>IF(LEN(Raw_Data!D251)&gt;0,INDEX(ScoreArray,MATCH(Raw_Data!D251,NamedSets!$A$1:$A$7,0),2),"")</f>
        <v/>
      </c>
      <c r="E250" s="16" t="str">
        <f>IF(LEN(Raw_Data!E251)&gt;0,INDEX(ReverseScoreArray,MATCH(Raw_Data!E251,NamedSets!$D$1:$D$7,0),2),"")</f>
        <v/>
      </c>
      <c r="F250" s="16" t="str">
        <f>IF(LEN(Raw_Data!F251)&gt;0,INDEX(ScoreArray,MATCH(Raw_Data!F251,NamedSets!$A$1:$A$7,0),2),"")</f>
        <v/>
      </c>
      <c r="G250" s="16" t="str">
        <f>IF(LEN(Raw_Data!G251)&gt;0,INDEX(ScoreArray,MATCH(Raw_Data!G251,NamedSets!$A$1:$A$7,0),2),"")</f>
        <v/>
      </c>
      <c r="H250" s="16" t="str">
        <f>IF(LEN(Raw_Data!H251)&gt;0,INDEX(ScoreArray,MATCH(Raw_Data!H251,NamedSets!$A$1:$A$7,0),2),"")</f>
        <v/>
      </c>
      <c r="I250" s="16" t="str">
        <f>IF(LEN(Raw_Data!I251)&gt;0,INDEX(ScoreArray,MATCH(Raw_Data!I251,NamedSets!$A$1:$A$7,0),2),"")</f>
        <v/>
      </c>
      <c r="J250" s="16" t="str">
        <f>IF(LEN(Raw_Data!J251)&gt;0,INDEX(ScoreArray,MATCH(Raw_Data!J251,NamedSets!$A$1:$A$7,0),2),"")</f>
        <v/>
      </c>
      <c r="K250" s="16" t="str">
        <f>IF(LEN(Raw_Data!K251)&gt;0,INDEX(ScoreArray,MATCH(Raw_Data!K251,NamedSets!$A$1:$A$7,0),2),"")</f>
        <v/>
      </c>
      <c r="L250" s="16" t="str">
        <f>IF(LEN(Raw_Data!L251)&gt;0,INDEX(ScoreArray,MATCH(Raw_Data!L251,NamedSets!$A$1:$A$7,0),2),"")</f>
        <v/>
      </c>
      <c r="M250" s="16" t="str">
        <f>IF(LEN(Raw_Data!M251)&gt;0,INDEX(ScoreArray,MATCH(Raw_Data!M251,NamedSets!$A$1:$A$7,0),2),"")</f>
        <v/>
      </c>
      <c r="N250" s="16" t="str">
        <f>IF(LEN(Raw_Data!N251)&gt;0,INDEX(ReverseScoreArray,MATCH(Raw_Data!N251,NamedSets!$D$1:$D$7,0),2),"")</f>
        <v/>
      </c>
      <c r="O250" s="16" t="str">
        <f>IF(LEN(Raw_Data!O251)&gt;0,INDEX(ScoreArray,MATCH(Raw_Data!O251,NamedSets!$A$1:$A$7,0),2),"")</f>
        <v/>
      </c>
      <c r="P250" s="16" t="str">
        <f>IF(LEN(Raw_Data!P251)&gt;0,INDEX(ScoreArray,MATCH(Raw_Data!P251,NamedSets!$A$1:$A$7,0),2),"")</f>
        <v/>
      </c>
      <c r="Q250" s="16" t="str">
        <f>IF(LEN(Raw_Data!Q251)&gt;0,INDEX(ScoreArray,MATCH(Raw_Data!Q251,NamedSets!$A$1:$A$7,0),2),"")</f>
        <v/>
      </c>
      <c r="R250" s="16" t="str">
        <f>IF(LEN(Raw_Data!R251)&gt;0,INDEX(ScoreArray,MATCH(Raw_Data!R251,NamedSets!$A$1:$A$7,0),2),"")</f>
        <v/>
      </c>
      <c r="S250" s="16" t="str">
        <f>IF(LEN(Raw_Data!S251)&gt;0,INDEX(ScoreArray,MATCH(Raw_Data!S251,NamedSets!$A$1:$A$7,0),2),"")</f>
        <v/>
      </c>
      <c r="T250" s="16" t="str">
        <f>IF(LEN(Raw_Data!T251)&gt;0,INDEX(ScoreArray,MATCH(Raw_Data!T251,NamedSets!$A$1:$A$7,0),2),"")</f>
        <v/>
      </c>
      <c r="U250" s="16" t="str">
        <f>IF(LEN(Raw_Data!U251)&gt;0,INDEX(ScoreArray,MATCH(Raw_Data!U251,NamedSets!$A$1:$A$7,0),2),"")</f>
        <v/>
      </c>
      <c r="V250" s="16" t="str">
        <f>IF(LEN(Raw_Data!V251)&gt;0,INDEX(ScoreArray,MATCH(Raw_Data!V251,NamedSets!$A$1:$A$7,0),2),"")</f>
        <v/>
      </c>
      <c r="W250" s="16" t="str">
        <f>IF(LEN(Raw_Data!W251)&gt;0,INDEX(ScoreArray,MATCH(Raw_Data!W251,NamedSets!$A$1:$A$7,0),2),"")</f>
        <v/>
      </c>
      <c r="X250" s="16" t="str">
        <f>IF(LEN(Raw_Data!X251)&gt;0,INDEX(ScoreArray,MATCH(Raw_Data!X251,NamedSets!$A$1:$A$7,0),2),"")</f>
        <v/>
      </c>
      <c r="Y250" s="16" t="str">
        <f>IF(LEN(Raw_Data!Y251)&gt;0,INDEX(ScoreArray,MATCH(Raw_Data!Y251,NamedSets!$A$1:$A$7,0),2),"")</f>
        <v/>
      </c>
      <c r="Z250" s="16" t="str">
        <f>IF(LEN(Raw_Data!Z251)&gt;0,INDEX(ScoreArray,MATCH(Raw_Data!Z251,NamedSets!$A$1:$A$7,0),2),"")</f>
        <v/>
      </c>
      <c r="AA250" s="16" t="str">
        <f>IF(LEN(Raw_Data!AA251)&gt;0,INDEX(ScoreArray,MATCH(Raw_Data!AA251,NamedSets!$A$1:$A$7,0),2),"")</f>
        <v/>
      </c>
      <c r="AB250" s="16" t="str">
        <f>IF(LEN(Raw_Data!AB251)&gt;0,INDEX(ScoreArray,MATCH(Raw_Data!AB251,NamedSets!$A$1:$A$7,0),2),"")</f>
        <v/>
      </c>
      <c r="AC250" s="16" t="str">
        <f>IF(LEN(Raw_Data!AC251)&gt;0,INDEX(ScoreArray,MATCH(Raw_Data!AC251,NamedSets!$A$1:$A$7,0),2),"")</f>
        <v/>
      </c>
      <c r="AD250" s="16" t="str">
        <f>IF(LEN(Raw_Data!AD251)&gt;0,INDEX(ScoreArray,MATCH(Raw_Data!AD251,NamedSets!$A$1:$A$7,0),2),"")</f>
        <v/>
      </c>
      <c r="AE250" s="16" t="str">
        <f>IF(LEN(Raw_Data!AE251)&gt;0,INDEX(ScoreArray,MATCH(Raw_Data!AE251,NamedSets!$A$1:$A$7,0),2),"")</f>
        <v/>
      </c>
      <c r="AF250" s="16" t="str">
        <f>IF(LEN(Raw_Data!AF251)&gt;0,INDEX(ScoreArray,MATCH(Raw_Data!AF251,NamedSets!$A$1:$A$7,0),2),"")</f>
        <v/>
      </c>
      <c r="AG250" s="16" t="str">
        <f>IF(LEN(Raw_Data!AG251)&gt;0,INDEX(ScoreArray,MATCH(Raw_Data!AG251,NamedSets!$A$1:$A$7,0),2),"")</f>
        <v/>
      </c>
      <c r="AH250" s="16" t="str">
        <f>IF(LEN(Raw_Data!AH251)&gt;0,INDEX(ScoreArray,MATCH(Raw_Data!AH251,NamedSets!$A$1:$A$7,0),2),"")</f>
        <v/>
      </c>
      <c r="AI250" s="16" t="str">
        <f>IF(LEN(Raw_Data!AI251)&gt;0,INDEX(ScoreArray,MATCH(Raw_Data!AI251,NamedSets!$A$1:$A$7,0),2),"")</f>
        <v/>
      </c>
      <c r="AJ250" s="16" t="str">
        <f>IF(LEN(Raw_Data!AJ251)&gt;0,INDEX(ScoreArray,MATCH(Raw_Data!AJ251,NamedSets!$A$1:$A$7,0),2),"")</f>
        <v/>
      </c>
      <c r="AK250" s="16" t="str">
        <f>IF(LEN(Raw_Data!AK251)&gt;0,INDEX(ScoreArray,MATCH(Raw_Data!AK251,NamedSets!$A$1:$A$7,0),2),"")</f>
        <v/>
      </c>
      <c r="AL250" s="16" t="str">
        <f>IF(LEN(Raw_Data!AL251)&gt;0,INDEX(ScoreArray,MATCH(Raw_Data!AL251,NamedSets!$A$1:$A$7,0),2),"")</f>
        <v/>
      </c>
      <c r="AM250" s="16" t="str">
        <f>IF(LEN(Raw_Data!AM251)&gt;0,INDEX(ScoreArray,MATCH(Raw_Data!AM251,NamedSets!$A$1:$A$7,0),2),"")</f>
        <v/>
      </c>
      <c r="AN250" s="16" t="str">
        <f>IF(LEN(Raw_Data!AN251)&gt;0,INDEX(ScoreArray,MATCH(Raw_Data!AN251,NamedSets!$A$1:$A$7,0),2),"")</f>
        <v/>
      </c>
      <c r="AO250" s="16" t="str">
        <f>IF(LEN(Raw_Data!AO251)&gt;0,INDEX(ScoreArray,MATCH(Raw_Data!AO251,NamedSets!$A$1:$A$7,0),2),"")</f>
        <v/>
      </c>
      <c r="AP250" s="16" t="str">
        <f>IF(LEN(Raw_Data!AP251)&gt;0,INDEX(ScoreArray,MATCH(Raw_Data!AP251,NamedSets!$A$1:$A$7,0),2),"")</f>
        <v/>
      </c>
      <c r="AQ250" s="16" t="str">
        <f>IF(LEN(Raw_Data!AQ251)&gt;0,INDEX(ScoreArray,MATCH(Raw_Data!AQ251,NamedSets!$A$1:$A$7,0),2),"")</f>
        <v/>
      </c>
      <c r="AR250" s="16" t="str">
        <f>IF(LEN(Raw_Data!AR251)&gt;0,INDEX(ReverseScoreArray,MATCH(Raw_Data!AR251,NamedSets!$D$1:$D$7,0),2),"")</f>
        <v/>
      </c>
    </row>
    <row r="251" spans="1:44" x14ac:dyDescent="0.25">
      <c r="A251" s="21" t="str">
        <f>IF(ISBLANK(Raw_Data!AX252),"",Raw_Data!AX252)</f>
        <v/>
      </c>
      <c r="B251" s="21" t="str">
        <f>IF(ISBLANK(Raw_Data!AU252),"",Raw_Data!AU252)</f>
        <v/>
      </c>
      <c r="C251" s="21" t="str">
        <f>IF(ISBLANK(Raw_Data!AV252),"",Raw_Data!AV252)</f>
        <v/>
      </c>
      <c r="D251" s="16" t="str">
        <f>IF(LEN(Raw_Data!D252)&gt;0,INDEX(ScoreArray,MATCH(Raw_Data!D252,NamedSets!$A$1:$A$7,0),2),"")</f>
        <v/>
      </c>
      <c r="E251" s="16" t="str">
        <f>IF(LEN(Raw_Data!E252)&gt;0,INDEX(ReverseScoreArray,MATCH(Raw_Data!E252,NamedSets!$D$1:$D$7,0),2),"")</f>
        <v/>
      </c>
      <c r="F251" s="16" t="str">
        <f>IF(LEN(Raw_Data!F252)&gt;0,INDEX(ScoreArray,MATCH(Raw_Data!F252,NamedSets!$A$1:$A$7,0),2),"")</f>
        <v/>
      </c>
      <c r="G251" s="16" t="str">
        <f>IF(LEN(Raw_Data!G252)&gt;0,INDEX(ScoreArray,MATCH(Raw_Data!G252,NamedSets!$A$1:$A$7,0),2),"")</f>
        <v/>
      </c>
      <c r="H251" s="16" t="str">
        <f>IF(LEN(Raw_Data!H252)&gt;0,INDEX(ScoreArray,MATCH(Raw_Data!H252,NamedSets!$A$1:$A$7,0),2),"")</f>
        <v/>
      </c>
      <c r="I251" s="16" t="str">
        <f>IF(LEN(Raw_Data!I252)&gt;0,INDEX(ScoreArray,MATCH(Raw_Data!I252,NamedSets!$A$1:$A$7,0),2),"")</f>
        <v/>
      </c>
      <c r="J251" s="16" t="str">
        <f>IF(LEN(Raw_Data!J252)&gt;0,INDEX(ScoreArray,MATCH(Raw_Data!J252,NamedSets!$A$1:$A$7,0),2),"")</f>
        <v/>
      </c>
      <c r="K251" s="16" t="str">
        <f>IF(LEN(Raw_Data!K252)&gt;0,INDEX(ScoreArray,MATCH(Raw_Data!K252,NamedSets!$A$1:$A$7,0),2),"")</f>
        <v/>
      </c>
      <c r="L251" s="16" t="str">
        <f>IF(LEN(Raw_Data!L252)&gt;0,INDEX(ScoreArray,MATCH(Raw_Data!L252,NamedSets!$A$1:$A$7,0),2),"")</f>
        <v/>
      </c>
      <c r="M251" s="16" t="str">
        <f>IF(LEN(Raw_Data!M252)&gt;0,INDEX(ScoreArray,MATCH(Raw_Data!M252,NamedSets!$A$1:$A$7,0),2),"")</f>
        <v/>
      </c>
      <c r="N251" s="16" t="str">
        <f>IF(LEN(Raw_Data!N252)&gt;0,INDEX(ReverseScoreArray,MATCH(Raw_Data!N252,NamedSets!$D$1:$D$7,0),2),"")</f>
        <v/>
      </c>
      <c r="O251" s="16" t="str">
        <f>IF(LEN(Raw_Data!O252)&gt;0,INDEX(ScoreArray,MATCH(Raw_Data!O252,NamedSets!$A$1:$A$7,0),2),"")</f>
        <v/>
      </c>
      <c r="P251" s="16" t="str">
        <f>IF(LEN(Raw_Data!P252)&gt;0,INDEX(ScoreArray,MATCH(Raw_Data!P252,NamedSets!$A$1:$A$7,0),2),"")</f>
        <v/>
      </c>
      <c r="Q251" s="16" t="str">
        <f>IF(LEN(Raw_Data!Q252)&gt;0,INDEX(ScoreArray,MATCH(Raw_Data!Q252,NamedSets!$A$1:$A$7,0),2),"")</f>
        <v/>
      </c>
      <c r="R251" s="16" t="str">
        <f>IF(LEN(Raw_Data!R252)&gt;0,INDEX(ScoreArray,MATCH(Raw_Data!R252,NamedSets!$A$1:$A$7,0),2),"")</f>
        <v/>
      </c>
      <c r="S251" s="16" t="str">
        <f>IF(LEN(Raw_Data!S252)&gt;0,INDEX(ScoreArray,MATCH(Raw_Data!S252,NamedSets!$A$1:$A$7,0),2),"")</f>
        <v/>
      </c>
      <c r="T251" s="16" t="str">
        <f>IF(LEN(Raw_Data!T252)&gt;0,INDEX(ScoreArray,MATCH(Raw_Data!T252,NamedSets!$A$1:$A$7,0),2),"")</f>
        <v/>
      </c>
      <c r="U251" s="16" t="str">
        <f>IF(LEN(Raw_Data!U252)&gt;0,INDEX(ScoreArray,MATCH(Raw_Data!U252,NamedSets!$A$1:$A$7,0),2),"")</f>
        <v/>
      </c>
      <c r="V251" s="16" t="str">
        <f>IF(LEN(Raw_Data!V252)&gt;0,INDEX(ScoreArray,MATCH(Raw_Data!V252,NamedSets!$A$1:$A$7,0),2),"")</f>
        <v/>
      </c>
      <c r="W251" s="16" t="str">
        <f>IF(LEN(Raw_Data!W252)&gt;0,INDEX(ScoreArray,MATCH(Raw_Data!W252,NamedSets!$A$1:$A$7,0),2),"")</f>
        <v/>
      </c>
      <c r="X251" s="16" t="str">
        <f>IF(LEN(Raw_Data!X252)&gt;0,INDEX(ScoreArray,MATCH(Raw_Data!X252,NamedSets!$A$1:$A$7,0),2),"")</f>
        <v/>
      </c>
      <c r="Y251" s="16" t="str">
        <f>IF(LEN(Raw_Data!Y252)&gt;0,INDEX(ScoreArray,MATCH(Raw_Data!Y252,NamedSets!$A$1:$A$7,0),2),"")</f>
        <v/>
      </c>
      <c r="Z251" s="16" t="str">
        <f>IF(LEN(Raw_Data!Z252)&gt;0,INDEX(ScoreArray,MATCH(Raw_Data!Z252,NamedSets!$A$1:$A$7,0),2),"")</f>
        <v/>
      </c>
      <c r="AA251" s="16" t="str">
        <f>IF(LEN(Raw_Data!AA252)&gt;0,INDEX(ScoreArray,MATCH(Raw_Data!AA252,NamedSets!$A$1:$A$7,0),2),"")</f>
        <v/>
      </c>
      <c r="AB251" s="16" t="str">
        <f>IF(LEN(Raw_Data!AB252)&gt;0,INDEX(ScoreArray,MATCH(Raw_Data!AB252,NamedSets!$A$1:$A$7,0),2),"")</f>
        <v/>
      </c>
      <c r="AC251" s="16" t="str">
        <f>IF(LEN(Raw_Data!AC252)&gt;0,INDEX(ScoreArray,MATCH(Raw_Data!AC252,NamedSets!$A$1:$A$7,0),2),"")</f>
        <v/>
      </c>
      <c r="AD251" s="16" t="str">
        <f>IF(LEN(Raw_Data!AD252)&gt;0,INDEX(ScoreArray,MATCH(Raw_Data!AD252,NamedSets!$A$1:$A$7,0),2),"")</f>
        <v/>
      </c>
      <c r="AE251" s="16" t="str">
        <f>IF(LEN(Raw_Data!AE252)&gt;0,INDEX(ScoreArray,MATCH(Raw_Data!AE252,NamedSets!$A$1:$A$7,0),2),"")</f>
        <v/>
      </c>
      <c r="AF251" s="16" t="str">
        <f>IF(LEN(Raw_Data!AF252)&gt;0,INDEX(ScoreArray,MATCH(Raw_Data!AF252,NamedSets!$A$1:$A$7,0),2),"")</f>
        <v/>
      </c>
      <c r="AG251" s="16" t="str">
        <f>IF(LEN(Raw_Data!AG252)&gt;0,INDEX(ScoreArray,MATCH(Raw_Data!AG252,NamedSets!$A$1:$A$7,0),2),"")</f>
        <v/>
      </c>
      <c r="AH251" s="16" t="str">
        <f>IF(LEN(Raw_Data!AH252)&gt;0,INDEX(ScoreArray,MATCH(Raw_Data!AH252,NamedSets!$A$1:$A$7,0),2),"")</f>
        <v/>
      </c>
      <c r="AI251" s="16" t="str">
        <f>IF(LEN(Raw_Data!AI252)&gt;0,INDEX(ScoreArray,MATCH(Raw_Data!AI252,NamedSets!$A$1:$A$7,0),2),"")</f>
        <v/>
      </c>
      <c r="AJ251" s="16" t="str">
        <f>IF(LEN(Raw_Data!AJ252)&gt;0,INDEX(ScoreArray,MATCH(Raw_Data!AJ252,NamedSets!$A$1:$A$7,0),2),"")</f>
        <v/>
      </c>
      <c r="AK251" s="16" t="str">
        <f>IF(LEN(Raw_Data!AK252)&gt;0,INDEX(ScoreArray,MATCH(Raw_Data!AK252,NamedSets!$A$1:$A$7,0),2),"")</f>
        <v/>
      </c>
      <c r="AL251" s="16" t="str">
        <f>IF(LEN(Raw_Data!AL252)&gt;0,INDEX(ScoreArray,MATCH(Raw_Data!AL252,NamedSets!$A$1:$A$7,0),2),"")</f>
        <v/>
      </c>
      <c r="AM251" s="16" t="str">
        <f>IF(LEN(Raw_Data!AM252)&gt;0,INDEX(ScoreArray,MATCH(Raw_Data!AM252,NamedSets!$A$1:$A$7,0),2),"")</f>
        <v/>
      </c>
      <c r="AN251" s="16" t="str">
        <f>IF(LEN(Raw_Data!AN252)&gt;0,INDEX(ScoreArray,MATCH(Raw_Data!AN252,NamedSets!$A$1:$A$7,0),2),"")</f>
        <v/>
      </c>
      <c r="AO251" s="16" t="str">
        <f>IF(LEN(Raw_Data!AO252)&gt;0,INDEX(ScoreArray,MATCH(Raw_Data!AO252,NamedSets!$A$1:$A$7,0),2),"")</f>
        <v/>
      </c>
      <c r="AP251" s="16" t="str">
        <f>IF(LEN(Raw_Data!AP252)&gt;0,INDEX(ScoreArray,MATCH(Raw_Data!AP252,NamedSets!$A$1:$A$7,0),2),"")</f>
        <v/>
      </c>
      <c r="AQ251" s="16" t="str">
        <f>IF(LEN(Raw_Data!AQ252)&gt;0,INDEX(ScoreArray,MATCH(Raw_Data!AQ252,NamedSets!$A$1:$A$7,0),2),"")</f>
        <v/>
      </c>
      <c r="AR251" s="16" t="str">
        <f>IF(LEN(Raw_Data!AR252)&gt;0,INDEX(ReverseScoreArray,MATCH(Raw_Data!AR252,NamedSets!$D$1:$D$7,0),2),"")</f>
        <v/>
      </c>
    </row>
    <row r="252" spans="1:44" x14ac:dyDescent="0.25">
      <c r="A252" s="21" t="str">
        <f>IF(ISBLANK(Raw_Data!AX253),"",Raw_Data!AX253)</f>
        <v/>
      </c>
      <c r="B252" s="21" t="str">
        <f>IF(ISBLANK(Raw_Data!AU253),"",Raw_Data!AU253)</f>
        <v/>
      </c>
      <c r="C252" s="21" t="str">
        <f>IF(ISBLANK(Raw_Data!AV253),"",Raw_Data!AV253)</f>
        <v/>
      </c>
      <c r="D252" s="16" t="str">
        <f>IF(LEN(Raw_Data!D253)&gt;0,INDEX(ScoreArray,MATCH(Raw_Data!D253,NamedSets!$A$1:$A$7,0),2),"")</f>
        <v/>
      </c>
      <c r="E252" s="16" t="str">
        <f>IF(LEN(Raw_Data!E253)&gt;0,INDEX(ReverseScoreArray,MATCH(Raw_Data!E253,NamedSets!$D$1:$D$7,0),2),"")</f>
        <v/>
      </c>
      <c r="F252" s="16" t="str">
        <f>IF(LEN(Raw_Data!F253)&gt;0,INDEX(ScoreArray,MATCH(Raw_Data!F253,NamedSets!$A$1:$A$7,0),2),"")</f>
        <v/>
      </c>
      <c r="G252" s="16" t="str">
        <f>IF(LEN(Raw_Data!G253)&gt;0,INDEX(ScoreArray,MATCH(Raw_Data!G253,NamedSets!$A$1:$A$7,0),2),"")</f>
        <v/>
      </c>
      <c r="H252" s="16" t="str">
        <f>IF(LEN(Raw_Data!H253)&gt;0,INDEX(ScoreArray,MATCH(Raw_Data!H253,NamedSets!$A$1:$A$7,0),2),"")</f>
        <v/>
      </c>
      <c r="I252" s="16" t="str">
        <f>IF(LEN(Raw_Data!I253)&gt;0,INDEX(ScoreArray,MATCH(Raw_Data!I253,NamedSets!$A$1:$A$7,0),2),"")</f>
        <v/>
      </c>
      <c r="J252" s="16" t="str">
        <f>IF(LEN(Raw_Data!J253)&gt;0,INDEX(ScoreArray,MATCH(Raw_Data!J253,NamedSets!$A$1:$A$7,0),2),"")</f>
        <v/>
      </c>
      <c r="K252" s="16" t="str">
        <f>IF(LEN(Raw_Data!K253)&gt;0,INDEX(ScoreArray,MATCH(Raw_Data!K253,NamedSets!$A$1:$A$7,0),2),"")</f>
        <v/>
      </c>
      <c r="L252" s="16" t="str">
        <f>IF(LEN(Raw_Data!L253)&gt;0,INDEX(ScoreArray,MATCH(Raw_Data!L253,NamedSets!$A$1:$A$7,0),2),"")</f>
        <v/>
      </c>
      <c r="M252" s="16" t="str">
        <f>IF(LEN(Raw_Data!M253)&gt;0,INDEX(ScoreArray,MATCH(Raw_Data!M253,NamedSets!$A$1:$A$7,0),2),"")</f>
        <v/>
      </c>
      <c r="N252" s="16" t="str">
        <f>IF(LEN(Raw_Data!N253)&gt;0,INDEX(ReverseScoreArray,MATCH(Raw_Data!N253,NamedSets!$D$1:$D$7,0),2),"")</f>
        <v/>
      </c>
      <c r="O252" s="16" t="str">
        <f>IF(LEN(Raw_Data!O253)&gt;0,INDEX(ScoreArray,MATCH(Raw_Data!O253,NamedSets!$A$1:$A$7,0),2),"")</f>
        <v/>
      </c>
      <c r="P252" s="16" t="str">
        <f>IF(LEN(Raw_Data!P253)&gt;0,INDEX(ScoreArray,MATCH(Raw_Data!P253,NamedSets!$A$1:$A$7,0),2),"")</f>
        <v/>
      </c>
      <c r="Q252" s="16" t="str">
        <f>IF(LEN(Raw_Data!Q253)&gt;0,INDEX(ScoreArray,MATCH(Raw_Data!Q253,NamedSets!$A$1:$A$7,0),2),"")</f>
        <v/>
      </c>
      <c r="R252" s="16" t="str">
        <f>IF(LEN(Raw_Data!R253)&gt;0,INDEX(ScoreArray,MATCH(Raw_Data!R253,NamedSets!$A$1:$A$7,0),2),"")</f>
        <v/>
      </c>
      <c r="S252" s="16" t="str">
        <f>IF(LEN(Raw_Data!S253)&gt;0,INDEX(ScoreArray,MATCH(Raw_Data!S253,NamedSets!$A$1:$A$7,0),2),"")</f>
        <v/>
      </c>
      <c r="T252" s="16" t="str">
        <f>IF(LEN(Raw_Data!T253)&gt;0,INDEX(ScoreArray,MATCH(Raw_Data!T253,NamedSets!$A$1:$A$7,0),2),"")</f>
        <v/>
      </c>
      <c r="U252" s="16" t="str">
        <f>IF(LEN(Raw_Data!U253)&gt;0,INDEX(ScoreArray,MATCH(Raw_Data!U253,NamedSets!$A$1:$A$7,0),2),"")</f>
        <v/>
      </c>
      <c r="V252" s="16" t="str">
        <f>IF(LEN(Raw_Data!V253)&gt;0,INDEX(ScoreArray,MATCH(Raw_Data!V253,NamedSets!$A$1:$A$7,0),2),"")</f>
        <v/>
      </c>
      <c r="W252" s="16" t="str">
        <f>IF(LEN(Raw_Data!W253)&gt;0,INDEX(ScoreArray,MATCH(Raw_Data!W253,NamedSets!$A$1:$A$7,0),2),"")</f>
        <v/>
      </c>
      <c r="X252" s="16" t="str">
        <f>IF(LEN(Raw_Data!X253)&gt;0,INDEX(ScoreArray,MATCH(Raw_Data!X253,NamedSets!$A$1:$A$7,0),2),"")</f>
        <v/>
      </c>
      <c r="Y252" s="16" t="str">
        <f>IF(LEN(Raw_Data!Y253)&gt;0,INDEX(ScoreArray,MATCH(Raw_Data!Y253,NamedSets!$A$1:$A$7,0),2),"")</f>
        <v/>
      </c>
      <c r="Z252" s="16" t="str">
        <f>IF(LEN(Raw_Data!Z253)&gt;0,INDEX(ScoreArray,MATCH(Raw_Data!Z253,NamedSets!$A$1:$A$7,0),2),"")</f>
        <v/>
      </c>
      <c r="AA252" s="16" t="str">
        <f>IF(LEN(Raw_Data!AA253)&gt;0,INDEX(ScoreArray,MATCH(Raw_Data!AA253,NamedSets!$A$1:$A$7,0),2),"")</f>
        <v/>
      </c>
      <c r="AB252" s="16" t="str">
        <f>IF(LEN(Raw_Data!AB253)&gt;0,INDEX(ScoreArray,MATCH(Raw_Data!AB253,NamedSets!$A$1:$A$7,0),2),"")</f>
        <v/>
      </c>
      <c r="AC252" s="16" t="str">
        <f>IF(LEN(Raw_Data!AC253)&gt;0,INDEX(ScoreArray,MATCH(Raw_Data!AC253,NamedSets!$A$1:$A$7,0),2),"")</f>
        <v/>
      </c>
      <c r="AD252" s="16" t="str">
        <f>IF(LEN(Raw_Data!AD253)&gt;0,INDEX(ScoreArray,MATCH(Raw_Data!AD253,NamedSets!$A$1:$A$7,0),2),"")</f>
        <v/>
      </c>
      <c r="AE252" s="16" t="str">
        <f>IF(LEN(Raw_Data!AE253)&gt;0,INDEX(ScoreArray,MATCH(Raw_Data!AE253,NamedSets!$A$1:$A$7,0),2),"")</f>
        <v/>
      </c>
      <c r="AF252" s="16" t="str">
        <f>IF(LEN(Raw_Data!AF253)&gt;0,INDEX(ScoreArray,MATCH(Raw_Data!AF253,NamedSets!$A$1:$A$7,0),2),"")</f>
        <v/>
      </c>
      <c r="AG252" s="16" t="str">
        <f>IF(LEN(Raw_Data!AG253)&gt;0,INDEX(ScoreArray,MATCH(Raw_Data!AG253,NamedSets!$A$1:$A$7,0),2),"")</f>
        <v/>
      </c>
      <c r="AH252" s="16" t="str">
        <f>IF(LEN(Raw_Data!AH253)&gt;0,INDEX(ScoreArray,MATCH(Raw_Data!AH253,NamedSets!$A$1:$A$7,0),2),"")</f>
        <v/>
      </c>
      <c r="AI252" s="16" t="str">
        <f>IF(LEN(Raw_Data!AI253)&gt;0,INDEX(ScoreArray,MATCH(Raw_Data!AI253,NamedSets!$A$1:$A$7,0),2),"")</f>
        <v/>
      </c>
      <c r="AJ252" s="16" t="str">
        <f>IF(LEN(Raw_Data!AJ253)&gt;0,INDEX(ScoreArray,MATCH(Raw_Data!AJ253,NamedSets!$A$1:$A$7,0),2),"")</f>
        <v/>
      </c>
      <c r="AK252" s="16" t="str">
        <f>IF(LEN(Raw_Data!AK253)&gt;0,INDEX(ScoreArray,MATCH(Raw_Data!AK253,NamedSets!$A$1:$A$7,0),2),"")</f>
        <v/>
      </c>
      <c r="AL252" s="16" t="str">
        <f>IF(LEN(Raw_Data!AL253)&gt;0,INDEX(ScoreArray,MATCH(Raw_Data!AL253,NamedSets!$A$1:$A$7,0),2),"")</f>
        <v/>
      </c>
      <c r="AM252" s="16" t="str">
        <f>IF(LEN(Raw_Data!AM253)&gt;0,INDEX(ScoreArray,MATCH(Raw_Data!AM253,NamedSets!$A$1:$A$7,0),2),"")</f>
        <v/>
      </c>
      <c r="AN252" s="16" t="str">
        <f>IF(LEN(Raw_Data!AN253)&gt;0,INDEX(ScoreArray,MATCH(Raw_Data!AN253,NamedSets!$A$1:$A$7,0),2),"")</f>
        <v/>
      </c>
      <c r="AO252" s="16" t="str">
        <f>IF(LEN(Raw_Data!AO253)&gt;0,INDEX(ScoreArray,MATCH(Raw_Data!AO253,NamedSets!$A$1:$A$7,0),2),"")</f>
        <v/>
      </c>
      <c r="AP252" s="16" t="str">
        <f>IF(LEN(Raw_Data!AP253)&gt;0,INDEX(ScoreArray,MATCH(Raw_Data!AP253,NamedSets!$A$1:$A$7,0),2),"")</f>
        <v/>
      </c>
      <c r="AQ252" s="16" t="str">
        <f>IF(LEN(Raw_Data!AQ253)&gt;0,INDEX(ScoreArray,MATCH(Raw_Data!AQ253,NamedSets!$A$1:$A$7,0),2),"")</f>
        <v/>
      </c>
      <c r="AR252" s="16" t="str">
        <f>IF(LEN(Raw_Data!AR253)&gt;0,INDEX(ReverseScoreArray,MATCH(Raw_Data!AR253,NamedSets!$D$1:$D$7,0),2),"")</f>
        <v/>
      </c>
    </row>
    <row r="253" spans="1:44" x14ac:dyDescent="0.25">
      <c r="A253" s="21" t="str">
        <f>IF(ISBLANK(Raw_Data!AX254),"",Raw_Data!AX254)</f>
        <v/>
      </c>
      <c r="B253" s="21" t="str">
        <f>IF(ISBLANK(Raw_Data!AU254),"",Raw_Data!AU254)</f>
        <v/>
      </c>
      <c r="C253" s="21" t="str">
        <f>IF(ISBLANK(Raw_Data!AV254),"",Raw_Data!AV254)</f>
        <v/>
      </c>
      <c r="D253" s="16" t="str">
        <f>IF(LEN(Raw_Data!D254)&gt;0,INDEX(ScoreArray,MATCH(Raw_Data!D254,NamedSets!$A$1:$A$7,0),2),"")</f>
        <v/>
      </c>
      <c r="E253" s="16" t="str">
        <f>IF(LEN(Raw_Data!E254)&gt;0,INDEX(ReverseScoreArray,MATCH(Raw_Data!E254,NamedSets!$D$1:$D$7,0),2),"")</f>
        <v/>
      </c>
      <c r="F253" s="16" t="str">
        <f>IF(LEN(Raw_Data!F254)&gt;0,INDEX(ScoreArray,MATCH(Raw_Data!F254,NamedSets!$A$1:$A$7,0),2),"")</f>
        <v/>
      </c>
      <c r="G253" s="16" t="str">
        <f>IF(LEN(Raw_Data!G254)&gt;0,INDEX(ScoreArray,MATCH(Raw_Data!G254,NamedSets!$A$1:$A$7,0),2),"")</f>
        <v/>
      </c>
      <c r="H253" s="16" t="str">
        <f>IF(LEN(Raw_Data!H254)&gt;0,INDEX(ScoreArray,MATCH(Raw_Data!H254,NamedSets!$A$1:$A$7,0),2),"")</f>
        <v/>
      </c>
      <c r="I253" s="16" t="str">
        <f>IF(LEN(Raw_Data!I254)&gt;0,INDEX(ScoreArray,MATCH(Raw_Data!I254,NamedSets!$A$1:$A$7,0),2),"")</f>
        <v/>
      </c>
      <c r="J253" s="16" t="str">
        <f>IF(LEN(Raw_Data!J254)&gt;0,INDEX(ScoreArray,MATCH(Raw_Data!J254,NamedSets!$A$1:$A$7,0),2),"")</f>
        <v/>
      </c>
      <c r="K253" s="16" t="str">
        <f>IF(LEN(Raw_Data!K254)&gt;0,INDEX(ScoreArray,MATCH(Raw_Data!K254,NamedSets!$A$1:$A$7,0),2),"")</f>
        <v/>
      </c>
      <c r="L253" s="16" t="str">
        <f>IF(LEN(Raw_Data!L254)&gt;0,INDEX(ScoreArray,MATCH(Raw_Data!L254,NamedSets!$A$1:$A$7,0),2),"")</f>
        <v/>
      </c>
      <c r="M253" s="16" t="str">
        <f>IF(LEN(Raw_Data!M254)&gt;0,INDEX(ScoreArray,MATCH(Raw_Data!M254,NamedSets!$A$1:$A$7,0),2),"")</f>
        <v/>
      </c>
      <c r="N253" s="16" t="str">
        <f>IF(LEN(Raw_Data!N254)&gt;0,INDEX(ReverseScoreArray,MATCH(Raw_Data!N254,NamedSets!$D$1:$D$7,0),2),"")</f>
        <v/>
      </c>
      <c r="O253" s="16" t="str">
        <f>IF(LEN(Raw_Data!O254)&gt;0,INDEX(ScoreArray,MATCH(Raw_Data!O254,NamedSets!$A$1:$A$7,0),2),"")</f>
        <v/>
      </c>
      <c r="P253" s="16" t="str">
        <f>IF(LEN(Raw_Data!P254)&gt;0,INDEX(ScoreArray,MATCH(Raw_Data!P254,NamedSets!$A$1:$A$7,0),2),"")</f>
        <v/>
      </c>
      <c r="Q253" s="16" t="str">
        <f>IF(LEN(Raw_Data!Q254)&gt;0,INDEX(ScoreArray,MATCH(Raw_Data!Q254,NamedSets!$A$1:$A$7,0),2),"")</f>
        <v/>
      </c>
      <c r="R253" s="16" t="str">
        <f>IF(LEN(Raw_Data!R254)&gt;0,INDEX(ScoreArray,MATCH(Raw_Data!R254,NamedSets!$A$1:$A$7,0),2),"")</f>
        <v/>
      </c>
      <c r="S253" s="16" t="str">
        <f>IF(LEN(Raw_Data!S254)&gt;0,INDEX(ScoreArray,MATCH(Raw_Data!S254,NamedSets!$A$1:$A$7,0),2),"")</f>
        <v/>
      </c>
      <c r="T253" s="16" t="str">
        <f>IF(LEN(Raw_Data!T254)&gt;0,INDEX(ScoreArray,MATCH(Raw_Data!T254,NamedSets!$A$1:$A$7,0),2),"")</f>
        <v/>
      </c>
      <c r="U253" s="16" t="str">
        <f>IF(LEN(Raw_Data!U254)&gt;0,INDEX(ScoreArray,MATCH(Raw_Data!U254,NamedSets!$A$1:$A$7,0),2),"")</f>
        <v/>
      </c>
      <c r="V253" s="16" t="str">
        <f>IF(LEN(Raw_Data!V254)&gt;0,INDEX(ScoreArray,MATCH(Raw_Data!V254,NamedSets!$A$1:$A$7,0),2),"")</f>
        <v/>
      </c>
      <c r="W253" s="16" t="str">
        <f>IF(LEN(Raw_Data!W254)&gt;0,INDEX(ScoreArray,MATCH(Raw_Data!W254,NamedSets!$A$1:$A$7,0),2),"")</f>
        <v/>
      </c>
      <c r="X253" s="16" t="str">
        <f>IF(LEN(Raw_Data!X254)&gt;0,INDEX(ScoreArray,MATCH(Raw_Data!X254,NamedSets!$A$1:$A$7,0),2),"")</f>
        <v/>
      </c>
      <c r="Y253" s="16" t="str">
        <f>IF(LEN(Raw_Data!Y254)&gt;0,INDEX(ScoreArray,MATCH(Raw_Data!Y254,NamedSets!$A$1:$A$7,0),2),"")</f>
        <v/>
      </c>
      <c r="Z253" s="16" t="str">
        <f>IF(LEN(Raw_Data!Z254)&gt;0,INDEX(ScoreArray,MATCH(Raw_Data!Z254,NamedSets!$A$1:$A$7,0),2),"")</f>
        <v/>
      </c>
      <c r="AA253" s="16" t="str">
        <f>IF(LEN(Raw_Data!AA254)&gt;0,INDEX(ScoreArray,MATCH(Raw_Data!AA254,NamedSets!$A$1:$A$7,0),2),"")</f>
        <v/>
      </c>
      <c r="AB253" s="16" t="str">
        <f>IF(LEN(Raw_Data!AB254)&gt;0,INDEX(ScoreArray,MATCH(Raw_Data!AB254,NamedSets!$A$1:$A$7,0),2),"")</f>
        <v/>
      </c>
      <c r="AC253" s="16" t="str">
        <f>IF(LEN(Raw_Data!AC254)&gt;0,INDEX(ScoreArray,MATCH(Raw_Data!AC254,NamedSets!$A$1:$A$7,0),2),"")</f>
        <v/>
      </c>
      <c r="AD253" s="16" t="str">
        <f>IF(LEN(Raw_Data!AD254)&gt;0,INDEX(ScoreArray,MATCH(Raw_Data!AD254,NamedSets!$A$1:$A$7,0),2),"")</f>
        <v/>
      </c>
      <c r="AE253" s="16" t="str">
        <f>IF(LEN(Raw_Data!AE254)&gt;0,INDEX(ScoreArray,MATCH(Raw_Data!AE254,NamedSets!$A$1:$A$7,0),2),"")</f>
        <v/>
      </c>
      <c r="AF253" s="16" t="str">
        <f>IF(LEN(Raw_Data!AF254)&gt;0,INDEX(ScoreArray,MATCH(Raw_Data!AF254,NamedSets!$A$1:$A$7,0),2),"")</f>
        <v/>
      </c>
      <c r="AG253" s="16" t="str">
        <f>IF(LEN(Raw_Data!AG254)&gt;0,INDEX(ScoreArray,MATCH(Raw_Data!AG254,NamedSets!$A$1:$A$7,0),2),"")</f>
        <v/>
      </c>
      <c r="AH253" s="16" t="str">
        <f>IF(LEN(Raw_Data!AH254)&gt;0,INDEX(ScoreArray,MATCH(Raw_Data!AH254,NamedSets!$A$1:$A$7,0),2),"")</f>
        <v/>
      </c>
      <c r="AI253" s="16" t="str">
        <f>IF(LEN(Raw_Data!AI254)&gt;0,INDEX(ScoreArray,MATCH(Raw_Data!AI254,NamedSets!$A$1:$A$7,0),2),"")</f>
        <v/>
      </c>
      <c r="AJ253" s="16" t="str">
        <f>IF(LEN(Raw_Data!AJ254)&gt;0,INDEX(ScoreArray,MATCH(Raw_Data!AJ254,NamedSets!$A$1:$A$7,0),2),"")</f>
        <v/>
      </c>
      <c r="AK253" s="16" t="str">
        <f>IF(LEN(Raw_Data!AK254)&gt;0,INDEX(ScoreArray,MATCH(Raw_Data!AK254,NamedSets!$A$1:$A$7,0),2),"")</f>
        <v/>
      </c>
      <c r="AL253" s="16" t="str">
        <f>IF(LEN(Raw_Data!AL254)&gt;0,INDEX(ScoreArray,MATCH(Raw_Data!AL254,NamedSets!$A$1:$A$7,0),2),"")</f>
        <v/>
      </c>
      <c r="AM253" s="16" t="str">
        <f>IF(LEN(Raw_Data!AM254)&gt;0,INDEX(ScoreArray,MATCH(Raw_Data!AM254,NamedSets!$A$1:$A$7,0),2),"")</f>
        <v/>
      </c>
      <c r="AN253" s="16" t="str">
        <f>IF(LEN(Raw_Data!AN254)&gt;0,INDEX(ScoreArray,MATCH(Raw_Data!AN254,NamedSets!$A$1:$A$7,0),2),"")</f>
        <v/>
      </c>
      <c r="AO253" s="16" t="str">
        <f>IF(LEN(Raw_Data!AO254)&gt;0,INDEX(ScoreArray,MATCH(Raw_Data!AO254,NamedSets!$A$1:$A$7,0),2),"")</f>
        <v/>
      </c>
      <c r="AP253" s="16" t="str">
        <f>IF(LEN(Raw_Data!AP254)&gt;0,INDEX(ScoreArray,MATCH(Raw_Data!AP254,NamedSets!$A$1:$A$7,0),2),"")</f>
        <v/>
      </c>
      <c r="AQ253" s="16" t="str">
        <f>IF(LEN(Raw_Data!AQ254)&gt;0,INDEX(ScoreArray,MATCH(Raw_Data!AQ254,NamedSets!$A$1:$A$7,0),2),"")</f>
        <v/>
      </c>
      <c r="AR253" s="16" t="str">
        <f>IF(LEN(Raw_Data!AR254)&gt;0,INDEX(ReverseScoreArray,MATCH(Raw_Data!AR254,NamedSets!$D$1:$D$7,0),2),"")</f>
        <v/>
      </c>
    </row>
    <row r="254" spans="1:44" x14ac:dyDescent="0.25">
      <c r="A254" s="21" t="str">
        <f>IF(ISBLANK(Raw_Data!AX255),"",Raw_Data!AX255)</f>
        <v/>
      </c>
      <c r="B254" s="21" t="str">
        <f>IF(ISBLANK(Raw_Data!AU255),"",Raw_Data!AU255)</f>
        <v/>
      </c>
      <c r="C254" s="21" t="str">
        <f>IF(ISBLANK(Raw_Data!AV255),"",Raw_Data!AV255)</f>
        <v/>
      </c>
      <c r="D254" s="16" t="str">
        <f>IF(LEN(Raw_Data!D255)&gt;0,INDEX(ScoreArray,MATCH(Raw_Data!D255,NamedSets!$A$1:$A$7,0),2),"")</f>
        <v/>
      </c>
      <c r="E254" s="16" t="str">
        <f>IF(LEN(Raw_Data!E255)&gt;0,INDEX(ReverseScoreArray,MATCH(Raw_Data!E255,NamedSets!$D$1:$D$7,0),2),"")</f>
        <v/>
      </c>
      <c r="F254" s="16" t="str">
        <f>IF(LEN(Raw_Data!F255)&gt;0,INDEX(ScoreArray,MATCH(Raw_Data!F255,NamedSets!$A$1:$A$7,0),2),"")</f>
        <v/>
      </c>
      <c r="G254" s="16" t="str">
        <f>IF(LEN(Raw_Data!G255)&gt;0,INDEX(ScoreArray,MATCH(Raw_Data!G255,NamedSets!$A$1:$A$7,0),2),"")</f>
        <v/>
      </c>
      <c r="H254" s="16" t="str">
        <f>IF(LEN(Raw_Data!H255)&gt;0,INDEX(ScoreArray,MATCH(Raw_Data!H255,NamedSets!$A$1:$A$7,0),2),"")</f>
        <v/>
      </c>
      <c r="I254" s="16" t="str">
        <f>IF(LEN(Raw_Data!I255)&gt;0,INDEX(ScoreArray,MATCH(Raw_Data!I255,NamedSets!$A$1:$A$7,0),2),"")</f>
        <v/>
      </c>
      <c r="J254" s="16" t="str">
        <f>IF(LEN(Raw_Data!J255)&gt;0,INDEX(ScoreArray,MATCH(Raw_Data!J255,NamedSets!$A$1:$A$7,0),2),"")</f>
        <v/>
      </c>
      <c r="K254" s="16" t="str">
        <f>IF(LEN(Raw_Data!K255)&gt;0,INDEX(ScoreArray,MATCH(Raw_Data!K255,NamedSets!$A$1:$A$7,0),2),"")</f>
        <v/>
      </c>
      <c r="L254" s="16" t="str">
        <f>IF(LEN(Raw_Data!L255)&gt;0,INDEX(ScoreArray,MATCH(Raw_Data!L255,NamedSets!$A$1:$A$7,0),2),"")</f>
        <v/>
      </c>
      <c r="M254" s="16" t="str">
        <f>IF(LEN(Raw_Data!M255)&gt;0,INDEX(ScoreArray,MATCH(Raw_Data!M255,NamedSets!$A$1:$A$7,0),2),"")</f>
        <v/>
      </c>
      <c r="N254" s="16" t="str">
        <f>IF(LEN(Raw_Data!N255)&gt;0,INDEX(ReverseScoreArray,MATCH(Raw_Data!N255,NamedSets!$D$1:$D$7,0),2),"")</f>
        <v/>
      </c>
      <c r="O254" s="16" t="str">
        <f>IF(LEN(Raw_Data!O255)&gt;0,INDEX(ScoreArray,MATCH(Raw_Data!O255,NamedSets!$A$1:$A$7,0),2),"")</f>
        <v/>
      </c>
      <c r="P254" s="16" t="str">
        <f>IF(LEN(Raw_Data!P255)&gt;0,INDEX(ScoreArray,MATCH(Raw_Data!P255,NamedSets!$A$1:$A$7,0),2),"")</f>
        <v/>
      </c>
      <c r="Q254" s="16" t="str">
        <f>IF(LEN(Raw_Data!Q255)&gt;0,INDEX(ScoreArray,MATCH(Raw_Data!Q255,NamedSets!$A$1:$A$7,0),2),"")</f>
        <v/>
      </c>
      <c r="R254" s="16" t="str">
        <f>IF(LEN(Raw_Data!R255)&gt;0,INDEX(ScoreArray,MATCH(Raw_Data!R255,NamedSets!$A$1:$A$7,0),2),"")</f>
        <v/>
      </c>
      <c r="S254" s="16" t="str">
        <f>IF(LEN(Raw_Data!S255)&gt;0,INDEX(ScoreArray,MATCH(Raw_Data!S255,NamedSets!$A$1:$A$7,0),2),"")</f>
        <v/>
      </c>
      <c r="T254" s="16" t="str">
        <f>IF(LEN(Raw_Data!T255)&gt;0,INDEX(ScoreArray,MATCH(Raw_Data!T255,NamedSets!$A$1:$A$7,0),2),"")</f>
        <v/>
      </c>
      <c r="U254" s="16" t="str">
        <f>IF(LEN(Raw_Data!U255)&gt;0,INDEX(ScoreArray,MATCH(Raw_Data!U255,NamedSets!$A$1:$A$7,0),2),"")</f>
        <v/>
      </c>
      <c r="V254" s="16" t="str">
        <f>IF(LEN(Raw_Data!V255)&gt;0,INDEX(ScoreArray,MATCH(Raw_Data!V255,NamedSets!$A$1:$A$7,0),2),"")</f>
        <v/>
      </c>
      <c r="W254" s="16" t="str">
        <f>IF(LEN(Raw_Data!W255)&gt;0,INDEX(ScoreArray,MATCH(Raw_Data!W255,NamedSets!$A$1:$A$7,0),2),"")</f>
        <v/>
      </c>
      <c r="X254" s="16" t="str">
        <f>IF(LEN(Raw_Data!X255)&gt;0,INDEX(ScoreArray,MATCH(Raw_Data!X255,NamedSets!$A$1:$A$7,0),2),"")</f>
        <v/>
      </c>
      <c r="Y254" s="16" t="str">
        <f>IF(LEN(Raw_Data!Y255)&gt;0,INDEX(ScoreArray,MATCH(Raw_Data!Y255,NamedSets!$A$1:$A$7,0),2),"")</f>
        <v/>
      </c>
      <c r="Z254" s="16" t="str">
        <f>IF(LEN(Raw_Data!Z255)&gt;0,INDEX(ScoreArray,MATCH(Raw_Data!Z255,NamedSets!$A$1:$A$7,0),2),"")</f>
        <v/>
      </c>
      <c r="AA254" s="16" t="str">
        <f>IF(LEN(Raw_Data!AA255)&gt;0,INDEX(ScoreArray,MATCH(Raw_Data!AA255,NamedSets!$A$1:$A$7,0),2),"")</f>
        <v/>
      </c>
      <c r="AB254" s="16" t="str">
        <f>IF(LEN(Raw_Data!AB255)&gt;0,INDEX(ScoreArray,MATCH(Raw_Data!AB255,NamedSets!$A$1:$A$7,0),2),"")</f>
        <v/>
      </c>
      <c r="AC254" s="16" t="str">
        <f>IF(LEN(Raw_Data!AC255)&gt;0,INDEX(ScoreArray,MATCH(Raw_Data!AC255,NamedSets!$A$1:$A$7,0),2),"")</f>
        <v/>
      </c>
      <c r="AD254" s="16" t="str">
        <f>IF(LEN(Raw_Data!AD255)&gt;0,INDEX(ScoreArray,MATCH(Raw_Data!AD255,NamedSets!$A$1:$A$7,0),2),"")</f>
        <v/>
      </c>
      <c r="AE254" s="16" t="str">
        <f>IF(LEN(Raw_Data!AE255)&gt;0,INDEX(ScoreArray,MATCH(Raw_Data!AE255,NamedSets!$A$1:$A$7,0),2),"")</f>
        <v/>
      </c>
      <c r="AF254" s="16" t="str">
        <f>IF(LEN(Raw_Data!AF255)&gt;0,INDEX(ScoreArray,MATCH(Raw_Data!AF255,NamedSets!$A$1:$A$7,0),2),"")</f>
        <v/>
      </c>
      <c r="AG254" s="16" t="str">
        <f>IF(LEN(Raw_Data!AG255)&gt;0,INDEX(ScoreArray,MATCH(Raw_Data!AG255,NamedSets!$A$1:$A$7,0),2),"")</f>
        <v/>
      </c>
      <c r="AH254" s="16" t="str">
        <f>IF(LEN(Raw_Data!AH255)&gt;0,INDEX(ScoreArray,MATCH(Raw_Data!AH255,NamedSets!$A$1:$A$7,0),2),"")</f>
        <v/>
      </c>
      <c r="AI254" s="16" t="str">
        <f>IF(LEN(Raw_Data!AI255)&gt;0,INDEX(ScoreArray,MATCH(Raw_Data!AI255,NamedSets!$A$1:$A$7,0),2),"")</f>
        <v/>
      </c>
      <c r="AJ254" s="16" t="str">
        <f>IF(LEN(Raw_Data!AJ255)&gt;0,INDEX(ScoreArray,MATCH(Raw_Data!AJ255,NamedSets!$A$1:$A$7,0),2),"")</f>
        <v/>
      </c>
      <c r="AK254" s="16" t="str">
        <f>IF(LEN(Raw_Data!AK255)&gt;0,INDEX(ScoreArray,MATCH(Raw_Data!AK255,NamedSets!$A$1:$A$7,0),2),"")</f>
        <v/>
      </c>
      <c r="AL254" s="16" t="str">
        <f>IF(LEN(Raw_Data!AL255)&gt;0,INDEX(ScoreArray,MATCH(Raw_Data!AL255,NamedSets!$A$1:$A$7,0),2),"")</f>
        <v/>
      </c>
      <c r="AM254" s="16" t="str">
        <f>IF(LEN(Raw_Data!AM255)&gt;0,INDEX(ScoreArray,MATCH(Raw_Data!AM255,NamedSets!$A$1:$A$7,0),2),"")</f>
        <v/>
      </c>
      <c r="AN254" s="16" t="str">
        <f>IF(LEN(Raw_Data!AN255)&gt;0,INDEX(ScoreArray,MATCH(Raw_Data!AN255,NamedSets!$A$1:$A$7,0),2),"")</f>
        <v/>
      </c>
      <c r="AO254" s="16" t="str">
        <f>IF(LEN(Raw_Data!AO255)&gt;0,INDEX(ScoreArray,MATCH(Raw_Data!AO255,NamedSets!$A$1:$A$7,0),2),"")</f>
        <v/>
      </c>
      <c r="AP254" s="16" t="str">
        <f>IF(LEN(Raw_Data!AP255)&gt;0,INDEX(ScoreArray,MATCH(Raw_Data!AP255,NamedSets!$A$1:$A$7,0),2),"")</f>
        <v/>
      </c>
      <c r="AQ254" s="16" t="str">
        <f>IF(LEN(Raw_Data!AQ255)&gt;0,INDEX(ScoreArray,MATCH(Raw_Data!AQ255,NamedSets!$A$1:$A$7,0),2),"")</f>
        <v/>
      </c>
      <c r="AR254" s="16" t="str">
        <f>IF(LEN(Raw_Data!AR255)&gt;0,INDEX(ReverseScoreArray,MATCH(Raw_Data!AR255,NamedSets!$D$1:$D$7,0),2),"")</f>
        <v/>
      </c>
    </row>
    <row r="255" spans="1:44" x14ac:dyDescent="0.25">
      <c r="A255" s="21" t="str">
        <f>IF(ISBLANK(Raw_Data!AX256),"",Raw_Data!AX256)</f>
        <v/>
      </c>
      <c r="B255" s="21" t="str">
        <f>IF(ISBLANK(Raw_Data!AU256),"",Raw_Data!AU256)</f>
        <v/>
      </c>
      <c r="C255" s="21" t="str">
        <f>IF(ISBLANK(Raw_Data!AV256),"",Raw_Data!AV256)</f>
        <v/>
      </c>
      <c r="D255" s="16" t="str">
        <f>IF(LEN(Raw_Data!D256)&gt;0,INDEX(ScoreArray,MATCH(Raw_Data!D256,NamedSets!$A$1:$A$7,0),2),"")</f>
        <v/>
      </c>
      <c r="E255" s="16" t="str">
        <f>IF(LEN(Raw_Data!E256)&gt;0,INDEX(ReverseScoreArray,MATCH(Raw_Data!E256,NamedSets!$D$1:$D$7,0),2),"")</f>
        <v/>
      </c>
      <c r="F255" s="16" t="str">
        <f>IF(LEN(Raw_Data!F256)&gt;0,INDEX(ScoreArray,MATCH(Raw_Data!F256,NamedSets!$A$1:$A$7,0),2),"")</f>
        <v/>
      </c>
      <c r="G255" s="16" t="str">
        <f>IF(LEN(Raw_Data!G256)&gt;0,INDEX(ScoreArray,MATCH(Raw_Data!G256,NamedSets!$A$1:$A$7,0),2),"")</f>
        <v/>
      </c>
      <c r="H255" s="16" t="str">
        <f>IF(LEN(Raw_Data!H256)&gt;0,INDEX(ScoreArray,MATCH(Raw_Data!H256,NamedSets!$A$1:$A$7,0),2),"")</f>
        <v/>
      </c>
      <c r="I255" s="16" t="str">
        <f>IF(LEN(Raw_Data!I256)&gt;0,INDEX(ScoreArray,MATCH(Raw_Data!I256,NamedSets!$A$1:$A$7,0),2),"")</f>
        <v/>
      </c>
      <c r="J255" s="16" t="str">
        <f>IF(LEN(Raw_Data!J256)&gt;0,INDEX(ScoreArray,MATCH(Raw_Data!J256,NamedSets!$A$1:$A$7,0),2),"")</f>
        <v/>
      </c>
      <c r="K255" s="16" t="str">
        <f>IF(LEN(Raw_Data!K256)&gt;0,INDEX(ScoreArray,MATCH(Raw_Data!K256,NamedSets!$A$1:$A$7,0),2),"")</f>
        <v/>
      </c>
      <c r="L255" s="16" t="str">
        <f>IF(LEN(Raw_Data!L256)&gt;0,INDEX(ScoreArray,MATCH(Raw_Data!L256,NamedSets!$A$1:$A$7,0),2),"")</f>
        <v/>
      </c>
      <c r="M255" s="16" t="str">
        <f>IF(LEN(Raw_Data!M256)&gt;0,INDEX(ScoreArray,MATCH(Raw_Data!M256,NamedSets!$A$1:$A$7,0),2),"")</f>
        <v/>
      </c>
      <c r="N255" s="16" t="str">
        <f>IF(LEN(Raw_Data!N256)&gt;0,INDEX(ReverseScoreArray,MATCH(Raw_Data!N256,NamedSets!$D$1:$D$7,0),2),"")</f>
        <v/>
      </c>
      <c r="O255" s="16" t="str">
        <f>IF(LEN(Raw_Data!O256)&gt;0,INDEX(ScoreArray,MATCH(Raw_Data!O256,NamedSets!$A$1:$A$7,0),2),"")</f>
        <v/>
      </c>
      <c r="P255" s="16" t="str">
        <f>IF(LEN(Raw_Data!P256)&gt;0,INDEX(ScoreArray,MATCH(Raw_Data!P256,NamedSets!$A$1:$A$7,0),2),"")</f>
        <v/>
      </c>
      <c r="Q255" s="16" t="str">
        <f>IF(LEN(Raw_Data!Q256)&gt;0,INDEX(ScoreArray,MATCH(Raw_Data!Q256,NamedSets!$A$1:$A$7,0),2),"")</f>
        <v/>
      </c>
      <c r="R255" s="16" t="str">
        <f>IF(LEN(Raw_Data!R256)&gt;0,INDEX(ScoreArray,MATCH(Raw_Data!R256,NamedSets!$A$1:$A$7,0),2),"")</f>
        <v/>
      </c>
      <c r="S255" s="16" t="str">
        <f>IF(LEN(Raw_Data!S256)&gt;0,INDEX(ScoreArray,MATCH(Raw_Data!S256,NamedSets!$A$1:$A$7,0),2),"")</f>
        <v/>
      </c>
      <c r="T255" s="16" t="str">
        <f>IF(LEN(Raw_Data!T256)&gt;0,INDEX(ScoreArray,MATCH(Raw_Data!T256,NamedSets!$A$1:$A$7,0),2),"")</f>
        <v/>
      </c>
      <c r="U255" s="16" t="str">
        <f>IF(LEN(Raw_Data!U256)&gt;0,INDEX(ScoreArray,MATCH(Raw_Data!U256,NamedSets!$A$1:$A$7,0),2),"")</f>
        <v/>
      </c>
      <c r="V255" s="16" t="str">
        <f>IF(LEN(Raw_Data!V256)&gt;0,INDEX(ScoreArray,MATCH(Raw_Data!V256,NamedSets!$A$1:$A$7,0),2),"")</f>
        <v/>
      </c>
      <c r="W255" s="16" t="str">
        <f>IF(LEN(Raw_Data!W256)&gt;0,INDEX(ScoreArray,MATCH(Raw_Data!W256,NamedSets!$A$1:$A$7,0),2),"")</f>
        <v/>
      </c>
      <c r="X255" s="16" t="str">
        <f>IF(LEN(Raw_Data!X256)&gt;0,INDEX(ScoreArray,MATCH(Raw_Data!X256,NamedSets!$A$1:$A$7,0),2),"")</f>
        <v/>
      </c>
      <c r="Y255" s="16" t="str">
        <f>IF(LEN(Raw_Data!Y256)&gt;0,INDEX(ScoreArray,MATCH(Raw_Data!Y256,NamedSets!$A$1:$A$7,0),2),"")</f>
        <v/>
      </c>
      <c r="Z255" s="16" t="str">
        <f>IF(LEN(Raw_Data!Z256)&gt;0,INDEX(ScoreArray,MATCH(Raw_Data!Z256,NamedSets!$A$1:$A$7,0),2),"")</f>
        <v/>
      </c>
      <c r="AA255" s="16" t="str">
        <f>IF(LEN(Raw_Data!AA256)&gt;0,INDEX(ScoreArray,MATCH(Raw_Data!AA256,NamedSets!$A$1:$A$7,0),2),"")</f>
        <v/>
      </c>
      <c r="AB255" s="16" t="str">
        <f>IF(LEN(Raw_Data!AB256)&gt;0,INDEX(ScoreArray,MATCH(Raw_Data!AB256,NamedSets!$A$1:$A$7,0),2),"")</f>
        <v/>
      </c>
      <c r="AC255" s="16" t="str">
        <f>IF(LEN(Raw_Data!AC256)&gt;0,INDEX(ScoreArray,MATCH(Raw_Data!AC256,NamedSets!$A$1:$A$7,0),2),"")</f>
        <v/>
      </c>
      <c r="AD255" s="16" t="str">
        <f>IF(LEN(Raw_Data!AD256)&gt;0,INDEX(ScoreArray,MATCH(Raw_Data!AD256,NamedSets!$A$1:$A$7,0),2),"")</f>
        <v/>
      </c>
      <c r="AE255" s="16" t="str">
        <f>IF(LEN(Raw_Data!AE256)&gt;0,INDEX(ScoreArray,MATCH(Raw_Data!AE256,NamedSets!$A$1:$A$7,0),2),"")</f>
        <v/>
      </c>
      <c r="AF255" s="16" t="str">
        <f>IF(LEN(Raw_Data!AF256)&gt;0,INDEX(ScoreArray,MATCH(Raw_Data!AF256,NamedSets!$A$1:$A$7,0),2),"")</f>
        <v/>
      </c>
      <c r="AG255" s="16" t="str">
        <f>IF(LEN(Raw_Data!AG256)&gt;0,INDEX(ScoreArray,MATCH(Raw_Data!AG256,NamedSets!$A$1:$A$7,0),2),"")</f>
        <v/>
      </c>
      <c r="AH255" s="16" t="str">
        <f>IF(LEN(Raw_Data!AH256)&gt;0,INDEX(ScoreArray,MATCH(Raw_Data!AH256,NamedSets!$A$1:$A$7,0),2),"")</f>
        <v/>
      </c>
      <c r="AI255" s="16" t="str">
        <f>IF(LEN(Raw_Data!AI256)&gt;0,INDEX(ScoreArray,MATCH(Raw_Data!AI256,NamedSets!$A$1:$A$7,0),2),"")</f>
        <v/>
      </c>
      <c r="AJ255" s="16" t="str">
        <f>IF(LEN(Raw_Data!AJ256)&gt;0,INDEX(ScoreArray,MATCH(Raw_Data!AJ256,NamedSets!$A$1:$A$7,0),2),"")</f>
        <v/>
      </c>
      <c r="AK255" s="16" t="str">
        <f>IF(LEN(Raw_Data!AK256)&gt;0,INDEX(ScoreArray,MATCH(Raw_Data!AK256,NamedSets!$A$1:$A$7,0),2),"")</f>
        <v/>
      </c>
      <c r="AL255" s="16" t="str">
        <f>IF(LEN(Raw_Data!AL256)&gt;0,INDEX(ScoreArray,MATCH(Raw_Data!AL256,NamedSets!$A$1:$A$7,0),2),"")</f>
        <v/>
      </c>
      <c r="AM255" s="16" t="str">
        <f>IF(LEN(Raw_Data!AM256)&gt;0,INDEX(ScoreArray,MATCH(Raw_Data!AM256,NamedSets!$A$1:$A$7,0),2),"")</f>
        <v/>
      </c>
      <c r="AN255" s="16" t="str">
        <f>IF(LEN(Raw_Data!AN256)&gt;0,INDEX(ScoreArray,MATCH(Raw_Data!AN256,NamedSets!$A$1:$A$7,0),2),"")</f>
        <v/>
      </c>
      <c r="AO255" s="16" t="str">
        <f>IF(LEN(Raw_Data!AO256)&gt;0,INDEX(ScoreArray,MATCH(Raw_Data!AO256,NamedSets!$A$1:$A$7,0),2),"")</f>
        <v/>
      </c>
      <c r="AP255" s="16" t="str">
        <f>IF(LEN(Raw_Data!AP256)&gt;0,INDEX(ScoreArray,MATCH(Raw_Data!AP256,NamedSets!$A$1:$A$7,0),2),"")</f>
        <v/>
      </c>
      <c r="AQ255" s="16" t="str">
        <f>IF(LEN(Raw_Data!AQ256)&gt;0,INDEX(ScoreArray,MATCH(Raw_Data!AQ256,NamedSets!$A$1:$A$7,0),2),"")</f>
        <v/>
      </c>
      <c r="AR255" s="16" t="str">
        <f>IF(LEN(Raw_Data!AR256)&gt;0,INDEX(ReverseScoreArray,MATCH(Raw_Data!AR256,NamedSets!$D$1:$D$7,0),2),"")</f>
        <v/>
      </c>
    </row>
    <row r="256" spans="1:44" x14ac:dyDescent="0.25">
      <c r="A256" s="21" t="str">
        <f>IF(ISBLANK(Raw_Data!AX257),"",Raw_Data!AX257)</f>
        <v/>
      </c>
      <c r="B256" s="21" t="str">
        <f>IF(ISBLANK(Raw_Data!AU257),"",Raw_Data!AU257)</f>
        <v/>
      </c>
      <c r="C256" s="21" t="str">
        <f>IF(ISBLANK(Raw_Data!AV257),"",Raw_Data!AV257)</f>
        <v/>
      </c>
      <c r="D256" s="16" t="str">
        <f>IF(LEN(Raw_Data!D257)&gt;0,INDEX(ScoreArray,MATCH(Raw_Data!D257,NamedSets!$A$1:$A$7,0),2),"")</f>
        <v/>
      </c>
      <c r="E256" s="16" t="str">
        <f>IF(LEN(Raw_Data!E257)&gt;0,INDEX(ReverseScoreArray,MATCH(Raw_Data!E257,NamedSets!$D$1:$D$7,0),2),"")</f>
        <v/>
      </c>
      <c r="F256" s="16" t="str">
        <f>IF(LEN(Raw_Data!F257)&gt;0,INDEX(ScoreArray,MATCH(Raw_Data!F257,NamedSets!$A$1:$A$7,0),2),"")</f>
        <v/>
      </c>
      <c r="G256" s="16" t="str">
        <f>IF(LEN(Raw_Data!G257)&gt;0,INDEX(ScoreArray,MATCH(Raw_Data!G257,NamedSets!$A$1:$A$7,0),2),"")</f>
        <v/>
      </c>
      <c r="H256" s="16" t="str">
        <f>IF(LEN(Raw_Data!H257)&gt;0,INDEX(ScoreArray,MATCH(Raw_Data!H257,NamedSets!$A$1:$A$7,0),2),"")</f>
        <v/>
      </c>
      <c r="I256" s="16" t="str">
        <f>IF(LEN(Raw_Data!I257)&gt;0,INDEX(ScoreArray,MATCH(Raw_Data!I257,NamedSets!$A$1:$A$7,0),2),"")</f>
        <v/>
      </c>
      <c r="J256" s="16" t="str">
        <f>IF(LEN(Raw_Data!J257)&gt;0,INDEX(ScoreArray,MATCH(Raw_Data!J257,NamedSets!$A$1:$A$7,0),2),"")</f>
        <v/>
      </c>
      <c r="K256" s="16" t="str">
        <f>IF(LEN(Raw_Data!K257)&gt;0,INDEX(ScoreArray,MATCH(Raw_Data!K257,NamedSets!$A$1:$A$7,0),2),"")</f>
        <v/>
      </c>
      <c r="L256" s="16" t="str">
        <f>IF(LEN(Raw_Data!L257)&gt;0,INDEX(ScoreArray,MATCH(Raw_Data!L257,NamedSets!$A$1:$A$7,0),2),"")</f>
        <v/>
      </c>
      <c r="M256" s="16" t="str">
        <f>IF(LEN(Raw_Data!M257)&gt;0,INDEX(ScoreArray,MATCH(Raw_Data!M257,NamedSets!$A$1:$A$7,0),2),"")</f>
        <v/>
      </c>
      <c r="N256" s="16" t="str">
        <f>IF(LEN(Raw_Data!N257)&gt;0,INDEX(ReverseScoreArray,MATCH(Raw_Data!N257,NamedSets!$D$1:$D$7,0),2),"")</f>
        <v/>
      </c>
      <c r="O256" s="16" t="str">
        <f>IF(LEN(Raw_Data!O257)&gt;0,INDEX(ScoreArray,MATCH(Raw_Data!O257,NamedSets!$A$1:$A$7,0),2),"")</f>
        <v/>
      </c>
      <c r="P256" s="16" t="str">
        <f>IF(LEN(Raw_Data!P257)&gt;0,INDEX(ScoreArray,MATCH(Raw_Data!P257,NamedSets!$A$1:$A$7,0),2),"")</f>
        <v/>
      </c>
      <c r="Q256" s="16" t="str">
        <f>IF(LEN(Raw_Data!Q257)&gt;0,INDEX(ScoreArray,MATCH(Raw_Data!Q257,NamedSets!$A$1:$A$7,0),2),"")</f>
        <v/>
      </c>
      <c r="R256" s="16" t="str">
        <f>IF(LEN(Raw_Data!R257)&gt;0,INDEX(ScoreArray,MATCH(Raw_Data!R257,NamedSets!$A$1:$A$7,0),2),"")</f>
        <v/>
      </c>
      <c r="S256" s="16" t="str">
        <f>IF(LEN(Raw_Data!S257)&gt;0,INDEX(ScoreArray,MATCH(Raw_Data!S257,NamedSets!$A$1:$A$7,0),2),"")</f>
        <v/>
      </c>
      <c r="T256" s="16" t="str">
        <f>IF(LEN(Raw_Data!T257)&gt;0,INDEX(ScoreArray,MATCH(Raw_Data!T257,NamedSets!$A$1:$A$7,0),2),"")</f>
        <v/>
      </c>
      <c r="U256" s="16" t="str">
        <f>IF(LEN(Raw_Data!U257)&gt;0,INDEX(ScoreArray,MATCH(Raw_Data!U257,NamedSets!$A$1:$A$7,0),2),"")</f>
        <v/>
      </c>
      <c r="V256" s="16" t="str">
        <f>IF(LEN(Raw_Data!V257)&gt;0,INDEX(ScoreArray,MATCH(Raw_Data!V257,NamedSets!$A$1:$A$7,0),2),"")</f>
        <v/>
      </c>
      <c r="W256" s="16" t="str">
        <f>IF(LEN(Raw_Data!W257)&gt;0,INDEX(ScoreArray,MATCH(Raw_Data!W257,NamedSets!$A$1:$A$7,0),2),"")</f>
        <v/>
      </c>
      <c r="X256" s="16" t="str">
        <f>IF(LEN(Raw_Data!X257)&gt;0,INDEX(ScoreArray,MATCH(Raw_Data!X257,NamedSets!$A$1:$A$7,0),2),"")</f>
        <v/>
      </c>
      <c r="Y256" s="16" t="str">
        <f>IF(LEN(Raw_Data!Y257)&gt;0,INDEX(ScoreArray,MATCH(Raw_Data!Y257,NamedSets!$A$1:$A$7,0),2),"")</f>
        <v/>
      </c>
      <c r="Z256" s="16" t="str">
        <f>IF(LEN(Raw_Data!Z257)&gt;0,INDEX(ScoreArray,MATCH(Raw_Data!Z257,NamedSets!$A$1:$A$7,0),2),"")</f>
        <v/>
      </c>
      <c r="AA256" s="16" t="str">
        <f>IF(LEN(Raw_Data!AA257)&gt;0,INDEX(ScoreArray,MATCH(Raw_Data!AA257,NamedSets!$A$1:$A$7,0),2),"")</f>
        <v/>
      </c>
      <c r="AB256" s="16" t="str">
        <f>IF(LEN(Raw_Data!AB257)&gt;0,INDEX(ScoreArray,MATCH(Raw_Data!AB257,NamedSets!$A$1:$A$7,0),2),"")</f>
        <v/>
      </c>
      <c r="AC256" s="16" t="str">
        <f>IF(LEN(Raw_Data!AC257)&gt;0,INDEX(ScoreArray,MATCH(Raw_Data!AC257,NamedSets!$A$1:$A$7,0),2),"")</f>
        <v/>
      </c>
      <c r="AD256" s="16" t="str">
        <f>IF(LEN(Raw_Data!AD257)&gt;0,INDEX(ScoreArray,MATCH(Raw_Data!AD257,NamedSets!$A$1:$A$7,0),2),"")</f>
        <v/>
      </c>
      <c r="AE256" s="16" t="str">
        <f>IF(LEN(Raw_Data!AE257)&gt;0,INDEX(ScoreArray,MATCH(Raw_Data!AE257,NamedSets!$A$1:$A$7,0),2),"")</f>
        <v/>
      </c>
      <c r="AF256" s="16" t="str">
        <f>IF(LEN(Raw_Data!AF257)&gt;0,INDEX(ScoreArray,MATCH(Raw_Data!AF257,NamedSets!$A$1:$A$7,0),2),"")</f>
        <v/>
      </c>
      <c r="AG256" s="16" t="str">
        <f>IF(LEN(Raw_Data!AG257)&gt;0,INDEX(ScoreArray,MATCH(Raw_Data!AG257,NamedSets!$A$1:$A$7,0),2),"")</f>
        <v/>
      </c>
      <c r="AH256" s="16" t="str">
        <f>IF(LEN(Raw_Data!AH257)&gt;0,INDEX(ScoreArray,MATCH(Raw_Data!AH257,NamedSets!$A$1:$A$7,0),2),"")</f>
        <v/>
      </c>
      <c r="AI256" s="16" t="str">
        <f>IF(LEN(Raw_Data!AI257)&gt;0,INDEX(ScoreArray,MATCH(Raw_Data!AI257,NamedSets!$A$1:$A$7,0),2),"")</f>
        <v/>
      </c>
      <c r="AJ256" s="16" t="str">
        <f>IF(LEN(Raw_Data!AJ257)&gt;0,INDEX(ScoreArray,MATCH(Raw_Data!AJ257,NamedSets!$A$1:$A$7,0),2),"")</f>
        <v/>
      </c>
      <c r="AK256" s="16" t="str">
        <f>IF(LEN(Raw_Data!AK257)&gt;0,INDEX(ScoreArray,MATCH(Raw_Data!AK257,NamedSets!$A$1:$A$7,0),2),"")</f>
        <v/>
      </c>
      <c r="AL256" s="16" t="str">
        <f>IF(LEN(Raw_Data!AL257)&gt;0,INDEX(ScoreArray,MATCH(Raw_Data!AL257,NamedSets!$A$1:$A$7,0),2),"")</f>
        <v/>
      </c>
      <c r="AM256" s="16" t="str">
        <f>IF(LEN(Raw_Data!AM257)&gt;0,INDEX(ScoreArray,MATCH(Raw_Data!AM257,NamedSets!$A$1:$A$7,0),2),"")</f>
        <v/>
      </c>
      <c r="AN256" s="16" t="str">
        <f>IF(LEN(Raw_Data!AN257)&gt;0,INDEX(ScoreArray,MATCH(Raw_Data!AN257,NamedSets!$A$1:$A$7,0),2),"")</f>
        <v/>
      </c>
      <c r="AO256" s="16" t="str">
        <f>IF(LEN(Raw_Data!AO257)&gt;0,INDEX(ScoreArray,MATCH(Raw_Data!AO257,NamedSets!$A$1:$A$7,0),2),"")</f>
        <v/>
      </c>
      <c r="AP256" s="16" t="str">
        <f>IF(LEN(Raw_Data!AP257)&gt;0,INDEX(ScoreArray,MATCH(Raw_Data!AP257,NamedSets!$A$1:$A$7,0),2),"")</f>
        <v/>
      </c>
      <c r="AQ256" s="16" t="str">
        <f>IF(LEN(Raw_Data!AQ257)&gt;0,INDEX(ScoreArray,MATCH(Raw_Data!AQ257,NamedSets!$A$1:$A$7,0),2),"")</f>
        <v/>
      </c>
      <c r="AR256" s="16" t="str">
        <f>IF(LEN(Raw_Data!AR257)&gt;0,INDEX(ReverseScoreArray,MATCH(Raw_Data!AR257,NamedSets!$D$1:$D$7,0),2),"")</f>
        <v/>
      </c>
    </row>
    <row r="257" spans="1:44" x14ac:dyDescent="0.25">
      <c r="A257" s="21" t="str">
        <f>IF(ISBLANK(Raw_Data!AX258),"",Raw_Data!AX258)</f>
        <v/>
      </c>
      <c r="B257" s="21" t="str">
        <f>IF(ISBLANK(Raw_Data!AU258),"",Raw_Data!AU258)</f>
        <v/>
      </c>
      <c r="C257" s="21" t="str">
        <f>IF(ISBLANK(Raw_Data!AV258),"",Raw_Data!AV258)</f>
        <v/>
      </c>
      <c r="D257" s="16" t="str">
        <f>IF(LEN(Raw_Data!D258)&gt;0,INDEX(ScoreArray,MATCH(Raw_Data!D258,NamedSets!$A$1:$A$7,0),2),"")</f>
        <v/>
      </c>
      <c r="E257" s="16" t="str">
        <f>IF(LEN(Raw_Data!E258)&gt;0,INDEX(ReverseScoreArray,MATCH(Raw_Data!E258,NamedSets!$D$1:$D$7,0),2),"")</f>
        <v/>
      </c>
      <c r="F257" s="16" t="str">
        <f>IF(LEN(Raw_Data!F258)&gt;0,INDEX(ScoreArray,MATCH(Raw_Data!F258,NamedSets!$A$1:$A$7,0),2),"")</f>
        <v/>
      </c>
      <c r="G257" s="16" t="str">
        <f>IF(LEN(Raw_Data!G258)&gt;0,INDEX(ScoreArray,MATCH(Raw_Data!G258,NamedSets!$A$1:$A$7,0),2),"")</f>
        <v/>
      </c>
      <c r="H257" s="16" t="str">
        <f>IF(LEN(Raw_Data!H258)&gt;0,INDEX(ScoreArray,MATCH(Raw_Data!H258,NamedSets!$A$1:$A$7,0),2),"")</f>
        <v/>
      </c>
      <c r="I257" s="16" t="str">
        <f>IF(LEN(Raw_Data!I258)&gt;0,INDEX(ScoreArray,MATCH(Raw_Data!I258,NamedSets!$A$1:$A$7,0),2),"")</f>
        <v/>
      </c>
      <c r="J257" s="16" t="str">
        <f>IF(LEN(Raw_Data!J258)&gt;0,INDEX(ScoreArray,MATCH(Raw_Data!J258,NamedSets!$A$1:$A$7,0),2),"")</f>
        <v/>
      </c>
      <c r="K257" s="16" t="str">
        <f>IF(LEN(Raw_Data!K258)&gt;0,INDEX(ScoreArray,MATCH(Raw_Data!K258,NamedSets!$A$1:$A$7,0),2),"")</f>
        <v/>
      </c>
      <c r="L257" s="16" t="str">
        <f>IF(LEN(Raw_Data!L258)&gt;0,INDEX(ScoreArray,MATCH(Raw_Data!L258,NamedSets!$A$1:$A$7,0),2),"")</f>
        <v/>
      </c>
      <c r="M257" s="16" t="str">
        <f>IF(LEN(Raw_Data!M258)&gt;0,INDEX(ScoreArray,MATCH(Raw_Data!M258,NamedSets!$A$1:$A$7,0),2),"")</f>
        <v/>
      </c>
      <c r="N257" s="16" t="str">
        <f>IF(LEN(Raw_Data!N258)&gt;0,INDEX(ReverseScoreArray,MATCH(Raw_Data!N258,NamedSets!$D$1:$D$7,0),2),"")</f>
        <v/>
      </c>
      <c r="O257" s="16" t="str">
        <f>IF(LEN(Raw_Data!O258)&gt;0,INDEX(ScoreArray,MATCH(Raw_Data!O258,NamedSets!$A$1:$A$7,0),2),"")</f>
        <v/>
      </c>
      <c r="P257" s="16" t="str">
        <f>IF(LEN(Raw_Data!P258)&gt;0,INDEX(ScoreArray,MATCH(Raw_Data!P258,NamedSets!$A$1:$A$7,0),2),"")</f>
        <v/>
      </c>
      <c r="Q257" s="16" t="str">
        <f>IF(LEN(Raw_Data!Q258)&gt;0,INDEX(ScoreArray,MATCH(Raw_Data!Q258,NamedSets!$A$1:$A$7,0),2),"")</f>
        <v/>
      </c>
      <c r="R257" s="16" t="str">
        <f>IF(LEN(Raw_Data!R258)&gt;0,INDEX(ScoreArray,MATCH(Raw_Data!R258,NamedSets!$A$1:$A$7,0),2),"")</f>
        <v/>
      </c>
      <c r="S257" s="16" t="str">
        <f>IF(LEN(Raw_Data!S258)&gt;0,INDEX(ScoreArray,MATCH(Raw_Data!S258,NamedSets!$A$1:$A$7,0),2),"")</f>
        <v/>
      </c>
      <c r="T257" s="16" t="str">
        <f>IF(LEN(Raw_Data!T258)&gt;0,INDEX(ScoreArray,MATCH(Raw_Data!T258,NamedSets!$A$1:$A$7,0),2),"")</f>
        <v/>
      </c>
      <c r="U257" s="16" t="str">
        <f>IF(LEN(Raw_Data!U258)&gt;0,INDEX(ScoreArray,MATCH(Raw_Data!U258,NamedSets!$A$1:$A$7,0),2),"")</f>
        <v/>
      </c>
      <c r="V257" s="16" t="str">
        <f>IF(LEN(Raw_Data!V258)&gt;0,INDEX(ScoreArray,MATCH(Raw_Data!V258,NamedSets!$A$1:$A$7,0),2),"")</f>
        <v/>
      </c>
      <c r="W257" s="16" t="str">
        <f>IF(LEN(Raw_Data!W258)&gt;0,INDEX(ScoreArray,MATCH(Raw_Data!W258,NamedSets!$A$1:$A$7,0),2),"")</f>
        <v/>
      </c>
      <c r="X257" s="16" t="str">
        <f>IF(LEN(Raw_Data!X258)&gt;0,INDEX(ScoreArray,MATCH(Raw_Data!X258,NamedSets!$A$1:$A$7,0),2),"")</f>
        <v/>
      </c>
      <c r="Y257" s="16" t="str">
        <f>IF(LEN(Raw_Data!Y258)&gt;0,INDEX(ScoreArray,MATCH(Raw_Data!Y258,NamedSets!$A$1:$A$7,0),2),"")</f>
        <v/>
      </c>
      <c r="Z257" s="16" t="str">
        <f>IF(LEN(Raw_Data!Z258)&gt;0,INDEX(ScoreArray,MATCH(Raw_Data!Z258,NamedSets!$A$1:$A$7,0),2),"")</f>
        <v/>
      </c>
      <c r="AA257" s="16" t="str">
        <f>IF(LEN(Raw_Data!AA258)&gt;0,INDEX(ScoreArray,MATCH(Raw_Data!AA258,NamedSets!$A$1:$A$7,0),2),"")</f>
        <v/>
      </c>
      <c r="AB257" s="16" t="str">
        <f>IF(LEN(Raw_Data!AB258)&gt;0,INDEX(ScoreArray,MATCH(Raw_Data!AB258,NamedSets!$A$1:$A$7,0),2),"")</f>
        <v/>
      </c>
      <c r="AC257" s="16" t="str">
        <f>IF(LEN(Raw_Data!AC258)&gt;0,INDEX(ScoreArray,MATCH(Raw_Data!AC258,NamedSets!$A$1:$A$7,0),2),"")</f>
        <v/>
      </c>
      <c r="AD257" s="16" t="str">
        <f>IF(LEN(Raw_Data!AD258)&gt;0,INDEX(ScoreArray,MATCH(Raw_Data!AD258,NamedSets!$A$1:$A$7,0),2),"")</f>
        <v/>
      </c>
      <c r="AE257" s="16" t="str">
        <f>IF(LEN(Raw_Data!AE258)&gt;0,INDEX(ScoreArray,MATCH(Raw_Data!AE258,NamedSets!$A$1:$A$7,0),2),"")</f>
        <v/>
      </c>
      <c r="AF257" s="16" t="str">
        <f>IF(LEN(Raw_Data!AF258)&gt;0,INDEX(ScoreArray,MATCH(Raw_Data!AF258,NamedSets!$A$1:$A$7,0),2),"")</f>
        <v/>
      </c>
      <c r="AG257" s="16" t="str">
        <f>IF(LEN(Raw_Data!AG258)&gt;0,INDEX(ScoreArray,MATCH(Raw_Data!AG258,NamedSets!$A$1:$A$7,0),2),"")</f>
        <v/>
      </c>
      <c r="AH257" s="16" t="str">
        <f>IF(LEN(Raw_Data!AH258)&gt;0,INDEX(ScoreArray,MATCH(Raw_Data!AH258,NamedSets!$A$1:$A$7,0),2),"")</f>
        <v/>
      </c>
      <c r="AI257" s="16" t="str">
        <f>IF(LEN(Raw_Data!AI258)&gt;0,INDEX(ScoreArray,MATCH(Raw_Data!AI258,NamedSets!$A$1:$A$7,0),2),"")</f>
        <v/>
      </c>
      <c r="AJ257" s="16" t="str">
        <f>IF(LEN(Raw_Data!AJ258)&gt;0,INDEX(ScoreArray,MATCH(Raw_Data!AJ258,NamedSets!$A$1:$A$7,0),2),"")</f>
        <v/>
      </c>
      <c r="AK257" s="16" t="str">
        <f>IF(LEN(Raw_Data!AK258)&gt;0,INDEX(ScoreArray,MATCH(Raw_Data!AK258,NamedSets!$A$1:$A$7,0),2),"")</f>
        <v/>
      </c>
      <c r="AL257" s="16" t="str">
        <f>IF(LEN(Raw_Data!AL258)&gt;0,INDEX(ScoreArray,MATCH(Raw_Data!AL258,NamedSets!$A$1:$A$7,0),2),"")</f>
        <v/>
      </c>
      <c r="AM257" s="16" t="str">
        <f>IF(LEN(Raw_Data!AM258)&gt;0,INDEX(ScoreArray,MATCH(Raw_Data!AM258,NamedSets!$A$1:$A$7,0),2),"")</f>
        <v/>
      </c>
      <c r="AN257" s="16" t="str">
        <f>IF(LEN(Raw_Data!AN258)&gt;0,INDEX(ScoreArray,MATCH(Raw_Data!AN258,NamedSets!$A$1:$A$7,0),2),"")</f>
        <v/>
      </c>
      <c r="AO257" s="16" t="str">
        <f>IF(LEN(Raw_Data!AO258)&gt;0,INDEX(ScoreArray,MATCH(Raw_Data!AO258,NamedSets!$A$1:$A$7,0),2),"")</f>
        <v/>
      </c>
      <c r="AP257" s="16" t="str">
        <f>IF(LEN(Raw_Data!AP258)&gt;0,INDEX(ScoreArray,MATCH(Raw_Data!AP258,NamedSets!$A$1:$A$7,0),2),"")</f>
        <v/>
      </c>
      <c r="AQ257" s="16" t="str">
        <f>IF(LEN(Raw_Data!AQ258)&gt;0,INDEX(ScoreArray,MATCH(Raw_Data!AQ258,NamedSets!$A$1:$A$7,0),2),"")</f>
        <v/>
      </c>
      <c r="AR257" s="16" t="str">
        <f>IF(LEN(Raw_Data!AR258)&gt;0,INDEX(ReverseScoreArray,MATCH(Raw_Data!AR258,NamedSets!$D$1:$D$7,0),2),"")</f>
        <v/>
      </c>
    </row>
    <row r="258" spans="1:44" x14ac:dyDescent="0.25">
      <c r="A258" s="21" t="str">
        <f>IF(ISBLANK(Raw_Data!AX259),"",Raw_Data!AX259)</f>
        <v/>
      </c>
      <c r="B258" s="21" t="str">
        <f>IF(ISBLANK(Raw_Data!AU259),"",Raw_Data!AU259)</f>
        <v/>
      </c>
      <c r="C258" s="21" t="str">
        <f>IF(ISBLANK(Raw_Data!AV259),"",Raw_Data!AV259)</f>
        <v/>
      </c>
      <c r="D258" s="16" t="str">
        <f>IF(LEN(Raw_Data!D259)&gt;0,INDEX(ScoreArray,MATCH(Raw_Data!D259,NamedSets!$A$1:$A$7,0),2),"")</f>
        <v/>
      </c>
      <c r="E258" s="16" t="str">
        <f>IF(LEN(Raw_Data!E259)&gt;0,INDEX(ReverseScoreArray,MATCH(Raw_Data!E259,NamedSets!$D$1:$D$7,0),2),"")</f>
        <v/>
      </c>
      <c r="F258" s="16" t="str">
        <f>IF(LEN(Raw_Data!F259)&gt;0,INDEX(ScoreArray,MATCH(Raw_Data!F259,NamedSets!$A$1:$A$7,0),2),"")</f>
        <v/>
      </c>
      <c r="G258" s="16" t="str">
        <f>IF(LEN(Raw_Data!G259)&gt;0,INDEX(ScoreArray,MATCH(Raw_Data!G259,NamedSets!$A$1:$A$7,0),2),"")</f>
        <v/>
      </c>
      <c r="H258" s="16" t="str">
        <f>IF(LEN(Raw_Data!H259)&gt;0,INDEX(ScoreArray,MATCH(Raw_Data!H259,NamedSets!$A$1:$A$7,0),2),"")</f>
        <v/>
      </c>
      <c r="I258" s="16" t="str">
        <f>IF(LEN(Raw_Data!I259)&gt;0,INDEX(ScoreArray,MATCH(Raw_Data!I259,NamedSets!$A$1:$A$7,0),2),"")</f>
        <v/>
      </c>
      <c r="J258" s="16" t="str">
        <f>IF(LEN(Raw_Data!J259)&gt;0,INDEX(ScoreArray,MATCH(Raw_Data!J259,NamedSets!$A$1:$A$7,0),2),"")</f>
        <v/>
      </c>
      <c r="K258" s="16" t="str">
        <f>IF(LEN(Raw_Data!K259)&gt;0,INDEX(ScoreArray,MATCH(Raw_Data!K259,NamedSets!$A$1:$A$7,0),2),"")</f>
        <v/>
      </c>
      <c r="L258" s="16" t="str">
        <f>IF(LEN(Raw_Data!L259)&gt;0,INDEX(ScoreArray,MATCH(Raw_Data!L259,NamedSets!$A$1:$A$7,0),2),"")</f>
        <v/>
      </c>
      <c r="M258" s="16" t="str">
        <f>IF(LEN(Raw_Data!M259)&gt;0,INDEX(ScoreArray,MATCH(Raw_Data!M259,NamedSets!$A$1:$A$7,0),2),"")</f>
        <v/>
      </c>
      <c r="N258" s="16" t="str">
        <f>IF(LEN(Raw_Data!N259)&gt;0,INDEX(ReverseScoreArray,MATCH(Raw_Data!N259,NamedSets!$D$1:$D$7,0),2),"")</f>
        <v/>
      </c>
      <c r="O258" s="16" t="str">
        <f>IF(LEN(Raw_Data!O259)&gt;0,INDEX(ScoreArray,MATCH(Raw_Data!O259,NamedSets!$A$1:$A$7,0),2),"")</f>
        <v/>
      </c>
      <c r="P258" s="16" t="str">
        <f>IF(LEN(Raw_Data!P259)&gt;0,INDEX(ScoreArray,MATCH(Raw_Data!P259,NamedSets!$A$1:$A$7,0),2),"")</f>
        <v/>
      </c>
      <c r="Q258" s="16" t="str">
        <f>IF(LEN(Raw_Data!Q259)&gt;0,INDEX(ScoreArray,MATCH(Raw_Data!Q259,NamedSets!$A$1:$A$7,0),2),"")</f>
        <v/>
      </c>
      <c r="R258" s="16" t="str">
        <f>IF(LEN(Raw_Data!R259)&gt;0,INDEX(ScoreArray,MATCH(Raw_Data!R259,NamedSets!$A$1:$A$7,0),2),"")</f>
        <v/>
      </c>
      <c r="S258" s="16" t="str">
        <f>IF(LEN(Raw_Data!S259)&gt;0,INDEX(ScoreArray,MATCH(Raw_Data!S259,NamedSets!$A$1:$A$7,0),2),"")</f>
        <v/>
      </c>
      <c r="T258" s="16" t="str">
        <f>IF(LEN(Raw_Data!T259)&gt;0,INDEX(ScoreArray,MATCH(Raw_Data!T259,NamedSets!$A$1:$A$7,0),2),"")</f>
        <v/>
      </c>
      <c r="U258" s="16" t="str">
        <f>IF(LEN(Raw_Data!U259)&gt;0,INDEX(ScoreArray,MATCH(Raw_Data!U259,NamedSets!$A$1:$A$7,0),2),"")</f>
        <v/>
      </c>
      <c r="V258" s="16" t="str">
        <f>IF(LEN(Raw_Data!V259)&gt;0,INDEX(ScoreArray,MATCH(Raw_Data!V259,NamedSets!$A$1:$A$7,0),2),"")</f>
        <v/>
      </c>
      <c r="W258" s="16" t="str">
        <f>IF(LEN(Raw_Data!W259)&gt;0,INDEX(ScoreArray,MATCH(Raw_Data!W259,NamedSets!$A$1:$A$7,0),2),"")</f>
        <v/>
      </c>
      <c r="X258" s="16" t="str">
        <f>IF(LEN(Raw_Data!X259)&gt;0,INDEX(ScoreArray,MATCH(Raw_Data!X259,NamedSets!$A$1:$A$7,0),2),"")</f>
        <v/>
      </c>
      <c r="Y258" s="16" t="str">
        <f>IF(LEN(Raw_Data!Y259)&gt;0,INDEX(ScoreArray,MATCH(Raw_Data!Y259,NamedSets!$A$1:$A$7,0),2),"")</f>
        <v/>
      </c>
      <c r="Z258" s="16" t="str">
        <f>IF(LEN(Raw_Data!Z259)&gt;0,INDEX(ScoreArray,MATCH(Raw_Data!Z259,NamedSets!$A$1:$A$7,0),2),"")</f>
        <v/>
      </c>
      <c r="AA258" s="16" t="str">
        <f>IF(LEN(Raw_Data!AA259)&gt;0,INDEX(ScoreArray,MATCH(Raw_Data!AA259,NamedSets!$A$1:$A$7,0),2),"")</f>
        <v/>
      </c>
      <c r="AB258" s="16" t="str">
        <f>IF(LEN(Raw_Data!AB259)&gt;0,INDEX(ScoreArray,MATCH(Raw_Data!AB259,NamedSets!$A$1:$A$7,0),2),"")</f>
        <v/>
      </c>
      <c r="AC258" s="16" t="str">
        <f>IF(LEN(Raw_Data!AC259)&gt;0,INDEX(ScoreArray,MATCH(Raw_Data!AC259,NamedSets!$A$1:$A$7,0),2),"")</f>
        <v/>
      </c>
      <c r="AD258" s="16" t="str">
        <f>IF(LEN(Raw_Data!AD259)&gt;0,INDEX(ScoreArray,MATCH(Raw_Data!AD259,NamedSets!$A$1:$A$7,0),2),"")</f>
        <v/>
      </c>
      <c r="AE258" s="16" t="str">
        <f>IF(LEN(Raw_Data!AE259)&gt;0,INDEX(ScoreArray,MATCH(Raw_Data!AE259,NamedSets!$A$1:$A$7,0),2),"")</f>
        <v/>
      </c>
      <c r="AF258" s="16" t="str">
        <f>IF(LEN(Raw_Data!AF259)&gt;0,INDEX(ScoreArray,MATCH(Raw_Data!AF259,NamedSets!$A$1:$A$7,0),2),"")</f>
        <v/>
      </c>
      <c r="AG258" s="16" t="str">
        <f>IF(LEN(Raw_Data!AG259)&gt;0,INDEX(ScoreArray,MATCH(Raw_Data!AG259,NamedSets!$A$1:$A$7,0),2),"")</f>
        <v/>
      </c>
      <c r="AH258" s="16" t="str">
        <f>IF(LEN(Raw_Data!AH259)&gt;0,INDEX(ScoreArray,MATCH(Raw_Data!AH259,NamedSets!$A$1:$A$7,0),2),"")</f>
        <v/>
      </c>
      <c r="AI258" s="16" t="str">
        <f>IF(LEN(Raw_Data!AI259)&gt;0,INDEX(ScoreArray,MATCH(Raw_Data!AI259,NamedSets!$A$1:$A$7,0),2),"")</f>
        <v/>
      </c>
      <c r="AJ258" s="16" t="str">
        <f>IF(LEN(Raw_Data!AJ259)&gt;0,INDEX(ScoreArray,MATCH(Raw_Data!AJ259,NamedSets!$A$1:$A$7,0),2),"")</f>
        <v/>
      </c>
      <c r="AK258" s="16" t="str">
        <f>IF(LEN(Raw_Data!AK259)&gt;0,INDEX(ScoreArray,MATCH(Raw_Data!AK259,NamedSets!$A$1:$A$7,0),2),"")</f>
        <v/>
      </c>
      <c r="AL258" s="16" t="str">
        <f>IF(LEN(Raw_Data!AL259)&gt;0,INDEX(ScoreArray,MATCH(Raw_Data!AL259,NamedSets!$A$1:$A$7,0),2),"")</f>
        <v/>
      </c>
      <c r="AM258" s="16" t="str">
        <f>IF(LEN(Raw_Data!AM259)&gt;0,INDEX(ScoreArray,MATCH(Raw_Data!AM259,NamedSets!$A$1:$A$7,0),2),"")</f>
        <v/>
      </c>
      <c r="AN258" s="16" t="str">
        <f>IF(LEN(Raw_Data!AN259)&gt;0,INDEX(ScoreArray,MATCH(Raw_Data!AN259,NamedSets!$A$1:$A$7,0),2),"")</f>
        <v/>
      </c>
      <c r="AO258" s="16" t="str">
        <f>IF(LEN(Raw_Data!AO259)&gt;0,INDEX(ScoreArray,MATCH(Raw_Data!AO259,NamedSets!$A$1:$A$7,0),2),"")</f>
        <v/>
      </c>
      <c r="AP258" s="16" t="str">
        <f>IF(LEN(Raw_Data!AP259)&gt;0,INDEX(ScoreArray,MATCH(Raw_Data!AP259,NamedSets!$A$1:$A$7,0),2),"")</f>
        <v/>
      </c>
      <c r="AQ258" s="16" t="str">
        <f>IF(LEN(Raw_Data!AQ259)&gt;0,INDEX(ScoreArray,MATCH(Raw_Data!AQ259,NamedSets!$A$1:$A$7,0),2),"")</f>
        <v/>
      </c>
      <c r="AR258" s="16" t="str">
        <f>IF(LEN(Raw_Data!AR259)&gt;0,INDEX(ReverseScoreArray,MATCH(Raw_Data!AR259,NamedSets!$D$1:$D$7,0),2),"")</f>
        <v/>
      </c>
    </row>
    <row r="259" spans="1:44" x14ac:dyDescent="0.25">
      <c r="A259" s="21" t="str">
        <f>IF(ISBLANK(Raw_Data!AX260),"",Raw_Data!AX260)</f>
        <v/>
      </c>
      <c r="B259" s="21" t="str">
        <f>IF(ISBLANK(Raw_Data!AU260),"",Raw_Data!AU260)</f>
        <v/>
      </c>
      <c r="C259" s="21" t="str">
        <f>IF(ISBLANK(Raw_Data!AV260),"",Raw_Data!AV260)</f>
        <v/>
      </c>
      <c r="D259" s="16" t="str">
        <f>IF(LEN(Raw_Data!D260)&gt;0,INDEX(ScoreArray,MATCH(Raw_Data!D260,NamedSets!$A$1:$A$7,0),2),"")</f>
        <v/>
      </c>
      <c r="E259" s="16" t="str">
        <f>IF(LEN(Raw_Data!E260)&gt;0,INDEX(ReverseScoreArray,MATCH(Raw_Data!E260,NamedSets!$D$1:$D$7,0),2),"")</f>
        <v/>
      </c>
      <c r="F259" s="16" t="str">
        <f>IF(LEN(Raw_Data!F260)&gt;0,INDEX(ScoreArray,MATCH(Raw_Data!F260,NamedSets!$A$1:$A$7,0),2),"")</f>
        <v/>
      </c>
      <c r="G259" s="16" t="str">
        <f>IF(LEN(Raw_Data!G260)&gt;0,INDEX(ScoreArray,MATCH(Raw_Data!G260,NamedSets!$A$1:$A$7,0),2),"")</f>
        <v/>
      </c>
      <c r="H259" s="16" t="str">
        <f>IF(LEN(Raw_Data!H260)&gt;0,INDEX(ScoreArray,MATCH(Raw_Data!H260,NamedSets!$A$1:$A$7,0),2),"")</f>
        <v/>
      </c>
      <c r="I259" s="16" t="str">
        <f>IF(LEN(Raw_Data!I260)&gt;0,INDEX(ScoreArray,MATCH(Raw_Data!I260,NamedSets!$A$1:$A$7,0),2),"")</f>
        <v/>
      </c>
      <c r="J259" s="16" t="str">
        <f>IF(LEN(Raw_Data!J260)&gt;0,INDEX(ScoreArray,MATCH(Raw_Data!J260,NamedSets!$A$1:$A$7,0),2),"")</f>
        <v/>
      </c>
      <c r="K259" s="16" t="str">
        <f>IF(LEN(Raw_Data!K260)&gt;0,INDEX(ScoreArray,MATCH(Raw_Data!K260,NamedSets!$A$1:$A$7,0),2),"")</f>
        <v/>
      </c>
      <c r="L259" s="16" t="str">
        <f>IF(LEN(Raw_Data!L260)&gt;0,INDEX(ScoreArray,MATCH(Raw_Data!L260,NamedSets!$A$1:$A$7,0),2),"")</f>
        <v/>
      </c>
      <c r="M259" s="16" t="str">
        <f>IF(LEN(Raw_Data!M260)&gt;0,INDEX(ScoreArray,MATCH(Raw_Data!M260,NamedSets!$A$1:$A$7,0),2),"")</f>
        <v/>
      </c>
      <c r="N259" s="16" t="str">
        <f>IF(LEN(Raw_Data!N260)&gt;0,INDEX(ReverseScoreArray,MATCH(Raw_Data!N260,NamedSets!$D$1:$D$7,0),2),"")</f>
        <v/>
      </c>
      <c r="O259" s="16" t="str">
        <f>IF(LEN(Raw_Data!O260)&gt;0,INDEX(ScoreArray,MATCH(Raw_Data!O260,NamedSets!$A$1:$A$7,0),2),"")</f>
        <v/>
      </c>
      <c r="P259" s="16" t="str">
        <f>IF(LEN(Raw_Data!P260)&gt;0,INDEX(ScoreArray,MATCH(Raw_Data!P260,NamedSets!$A$1:$A$7,0),2),"")</f>
        <v/>
      </c>
      <c r="Q259" s="16" t="str">
        <f>IF(LEN(Raw_Data!Q260)&gt;0,INDEX(ScoreArray,MATCH(Raw_Data!Q260,NamedSets!$A$1:$A$7,0),2),"")</f>
        <v/>
      </c>
      <c r="R259" s="16" t="str">
        <f>IF(LEN(Raw_Data!R260)&gt;0,INDEX(ScoreArray,MATCH(Raw_Data!R260,NamedSets!$A$1:$A$7,0),2),"")</f>
        <v/>
      </c>
      <c r="S259" s="16" t="str">
        <f>IF(LEN(Raw_Data!S260)&gt;0,INDEX(ScoreArray,MATCH(Raw_Data!S260,NamedSets!$A$1:$A$7,0),2),"")</f>
        <v/>
      </c>
      <c r="T259" s="16" t="str">
        <f>IF(LEN(Raw_Data!T260)&gt;0,INDEX(ScoreArray,MATCH(Raw_Data!T260,NamedSets!$A$1:$A$7,0),2),"")</f>
        <v/>
      </c>
      <c r="U259" s="16" t="str">
        <f>IF(LEN(Raw_Data!U260)&gt;0,INDEX(ScoreArray,MATCH(Raw_Data!U260,NamedSets!$A$1:$A$7,0),2),"")</f>
        <v/>
      </c>
      <c r="V259" s="16" t="str">
        <f>IF(LEN(Raw_Data!V260)&gt;0,INDEX(ScoreArray,MATCH(Raw_Data!V260,NamedSets!$A$1:$A$7,0),2),"")</f>
        <v/>
      </c>
      <c r="W259" s="16" t="str">
        <f>IF(LEN(Raw_Data!W260)&gt;0,INDEX(ScoreArray,MATCH(Raw_Data!W260,NamedSets!$A$1:$A$7,0),2),"")</f>
        <v/>
      </c>
      <c r="X259" s="16" t="str">
        <f>IF(LEN(Raw_Data!X260)&gt;0,INDEX(ScoreArray,MATCH(Raw_Data!X260,NamedSets!$A$1:$A$7,0),2),"")</f>
        <v/>
      </c>
      <c r="Y259" s="16" t="str">
        <f>IF(LEN(Raw_Data!Y260)&gt;0,INDEX(ScoreArray,MATCH(Raw_Data!Y260,NamedSets!$A$1:$A$7,0),2),"")</f>
        <v/>
      </c>
      <c r="Z259" s="16" t="str">
        <f>IF(LEN(Raw_Data!Z260)&gt;0,INDEX(ScoreArray,MATCH(Raw_Data!Z260,NamedSets!$A$1:$A$7,0),2),"")</f>
        <v/>
      </c>
      <c r="AA259" s="16" t="str">
        <f>IF(LEN(Raw_Data!AA260)&gt;0,INDEX(ScoreArray,MATCH(Raw_Data!AA260,NamedSets!$A$1:$A$7,0),2),"")</f>
        <v/>
      </c>
      <c r="AB259" s="16" t="str">
        <f>IF(LEN(Raw_Data!AB260)&gt;0,INDEX(ScoreArray,MATCH(Raw_Data!AB260,NamedSets!$A$1:$A$7,0),2),"")</f>
        <v/>
      </c>
      <c r="AC259" s="16" t="str">
        <f>IF(LEN(Raw_Data!AC260)&gt;0,INDEX(ScoreArray,MATCH(Raw_Data!AC260,NamedSets!$A$1:$A$7,0),2),"")</f>
        <v/>
      </c>
      <c r="AD259" s="16" t="str">
        <f>IF(LEN(Raw_Data!AD260)&gt;0,INDEX(ScoreArray,MATCH(Raw_Data!AD260,NamedSets!$A$1:$A$7,0),2),"")</f>
        <v/>
      </c>
      <c r="AE259" s="16" t="str">
        <f>IF(LEN(Raw_Data!AE260)&gt;0,INDEX(ScoreArray,MATCH(Raw_Data!AE260,NamedSets!$A$1:$A$7,0),2),"")</f>
        <v/>
      </c>
      <c r="AF259" s="16" t="str">
        <f>IF(LEN(Raw_Data!AF260)&gt;0,INDEX(ScoreArray,MATCH(Raw_Data!AF260,NamedSets!$A$1:$A$7,0),2),"")</f>
        <v/>
      </c>
      <c r="AG259" s="16" t="str">
        <f>IF(LEN(Raw_Data!AG260)&gt;0,INDEX(ScoreArray,MATCH(Raw_Data!AG260,NamedSets!$A$1:$A$7,0),2),"")</f>
        <v/>
      </c>
      <c r="AH259" s="16" t="str">
        <f>IF(LEN(Raw_Data!AH260)&gt;0,INDEX(ScoreArray,MATCH(Raw_Data!AH260,NamedSets!$A$1:$A$7,0),2),"")</f>
        <v/>
      </c>
      <c r="AI259" s="16" t="str">
        <f>IF(LEN(Raw_Data!AI260)&gt;0,INDEX(ScoreArray,MATCH(Raw_Data!AI260,NamedSets!$A$1:$A$7,0),2),"")</f>
        <v/>
      </c>
      <c r="AJ259" s="16" t="str">
        <f>IF(LEN(Raw_Data!AJ260)&gt;0,INDEX(ScoreArray,MATCH(Raw_Data!AJ260,NamedSets!$A$1:$A$7,0),2),"")</f>
        <v/>
      </c>
      <c r="AK259" s="16" t="str">
        <f>IF(LEN(Raw_Data!AK260)&gt;0,INDEX(ScoreArray,MATCH(Raw_Data!AK260,NamedSets!$A$1:$A$7,0),2),"")</f>
        <v/>
      </c>
      <c r="AL259" s="16" t="str">
        <f>IF(LEN(Raw_Data!AL260)&gt;0,INDEX(ScoreArray,MATCH(Raw_Data!AL260,NamedSets!$A$1:$A$7,0),2),"")</f>
        <v/>
      </c>
      <c r="AM259" s="16" t="str">
        <f>IF(LEN(Raw_Data!AM260)&gt;0,INDEX(ScoreArray,MATCH(Raw_Data!AM260,NamedSets!$A$1:$A$7,0),2),"")</f>
        <v/>
      </c>
      <c r="AN259" s="16" t="str">
        <f>IF(LEN(Raw_Data!AN260)&gt;0,INDEX(ScoreArray,MATCH(Raw_Data!AN260,NamedSets!$A$1:$A$7,0),2),"")</f>
        <v/>
      </c>
      <c r="AO259" s="16" t="str">
        <f>IF(LEN(Raw_Data!AO260)&gt;0,INDEX(ScoreArray,MATCH(Raw_Data!AO260,NamedSets!$A$1:$A$7,0),2),"")</f>
        <v/>
      </c>
      <c r="AP259" s="16" t="str">
        <f>IF(LEN(Raw_Data!AP260)&gt;0,INDEX(ScoreArray,MATCH(Raw_Data!AP260,NamedSets!$A$1:$A$7,0),2),"")</f>
        <v/>
      </c>
      <c r="AQ259" s="16" t="str">
        <f>IF(LEN(Raw_Data!AQ260)&gt;0,INDEX(ScoreArray,MATCH(Raw_Data!AQ260,NamedSets!$A$1:$A$7,0),2),"")</f>
        <v/>
      </c>
      <c r="AR259" s="16" t="str">
        <f>IF(LEN(Raw_Data!AR260)&gt;0,INDEX(ReverseScoreArray,MATCH(Raw_Data!AR260,NamedSets!$D$1:$D$7,0),2),"")</f>
        <v/>
      </c>
    </row>
    <row r="260" spans="1:44" x14ac:dyDescent="0.25">
      <c r="A260" s="21" t="str">
        <f>IF(ISBLANK(Raw_Data!AX261),"",Raw_Data!AX261)</f>
        <v/>
      </c>
      <c r="B260" s="21" t="str">
        <f>IF(ISBLANK(Raw_Data!AU261),"",Raw_Data!AU261)</f>
        <v/>
      </c>
      <c r="C260" s="21" t="str">
        <f>IF(ISBLANK(Raw_Data!AV261),"",Raw_Data!AV261)</f>
        <v/>
      </c>
      <c r="D260" s="16" t="str">
        <f>IF(LEN(Raw_Data!D261)&gt;0,INDEX(ScoreArray,MATCH(Raw_Data!D261,NamedSets!$A$1:$A$7,0),2),"")</f>
        <v/>
      </c>
      <c r="E260" s="16" t="str">
        <f>IF(LEN(Raw_Data!E261)&gt;0,INDEX(ReverseScoreArray,MATCH(Raw_Data!E261,NamedSets!$D$1:$D$7,0),2),"")</f>
        <v/>
      </c>
      <c r="F260" s="16" t="str">
        <f>IF(LEN(Raw_Data!F261)&gt;0,INDEX(ScoreArray,MATCH(Raw_Data!F261,NamedSets!$A$1:$A$7,0),2),"")</f>
        <v/>
      </c>
      <c r="G260" s="16" t="str">
        <f>IF(LEN(Raw_Data!G261)&gt;0,INDEX(ScoreArray,MATCH(Raw_Data!G261,NamedSets!$A$1:$A$7,0),2),"")</f>
        <v/>
      </c>
      <c r="H260" s="16" t="str">
        <f>IF(LEN(Raw_Data!H261)&gt;0,INDEX(ScoreArray,MATCH(Raw_Data!H261,NamedSets!$A$1:$A$7,0),2),"")</f>
        <v/>
      </c>
      <c r="I260" s="16" t="str">
        <f>IF(LEN(Raw_Data!I261)&gt;0,INDEX(ScoreArray,MATCH(Raw_Data!I261,NamedSets!$A$1:$A$7,0),2),"")</f>
        <v/>
      </c>
      <c r="J260" s="16" t="str">
        <f>IF(LEN(Raw_Data!J261)&gt;0,INDEX(ScoreArray,MATCH(Raw_Data!J261,NamedSets!$A$1:$A$7,0),2),"")</f>
        <v/>
      </c>
      <c r="K260" s="16" t="str">
        <f>IF(LEN(Raw_Data!K261)&gt;0,INDEX(ScoreArray,MATCH(Raw_Data!K261,NamedSets!$A$1:$A$7,0),2),"")</f>
        <v/>
      </c>
      <c r="L260" s="16" t="str">
        <f>IF(LEN(Raw_Data!L261)&gt;0,INDEX(ScoreArray,MATCH(Raw_Data!L261,NamedSets!$A$1:$A$7,0),2),"")</f>
        <v/>
      </c>
      <c r="M260" s="16" t="str">
        <f>IF(LEN(Raw_Data!M261)&gt;0,INDEX(ScoreArray,MATCH(Raw_Data!M261,NamedSets!$A$1:$A$7,0),2),"")</f>
        <v/>
      </c>
      <c r="N260" s="16" t="str">
        <f>IF(LEN(Raw_Data!N261)&gt;0,INDEX(ReverseScoreArray,MATCH(Raw_Data!N261,NamedSets!$D$1:$D$7,0),2),"")</f>
        <v/>
      </c>
      <c r="O260" s="16" t="str">
        <f>IF(LEN(Raw_Data!O261)&gt;0,INDEX(ScoreArray,MATCH(Raw_Data!O261,NamedSets!$A$1:$A$7,0),2),"")</f>
        <v/>
      </c>
      <c r="P260" s="16" t="str">
        <f>IF(LEN(Raw_Data!P261)&gt;0,INDEX(ScoreArray,MATCH(Raw_Data!P261,NamedSets!$A$1:$A$7,0),2),"")</f>
        <v/>
      </c>
      <c r="Q260" s="16" t="str">
        <f>IF(LEN(Raw_Data!Q261)&gt;0,INDEX(ScoreArray,MATCH(Raw_Data!Q261,NamedSets!$A$1:$A$7,0),2),"")</f>
        <v/>
      </c>
      <c r="R260" s="16" t="str">
        <f>IF(LEN(Raw_Data!R261)&gt;0,INDEX(ScoreArray,MATCH(Raw_Data!R261,NamedSets!$A$1:$A$7,0),2),"")</f>
        <v/>
      </c>
      <c r="S260" s="16" t="str">
        <f>IF(LEN(Raw_Data!S261)&gt;0,INDEX(ScoreArray,MATCH(Raw_Data!S261,NamedSets!$A$1:$A$7,0),2),"")</f>
        <v/>
      </c>
      <c r="T260" s="16" t="str">
        <f>IF(LEN(Raw_Data!T261)&gt;0,INDEX(ScoreArray,MATCH(Raw_Data!T261,NamedSets!$A$1:$A$7,0),2),"")</f>
        <v/>
      </c>
      <c r="U260" s="16" t="str">
        <f>IF(LEN(Raw_Data!U261)&gt;0,INDEX(ScoreArray,MATCH(Raw_Data!U261,NamedSets!$A$1:$A$7,0),2),"")</f>
        <v/>
      </c>
      <c r="V260" s="16" t="str">
        <f>IF(LEN(Raw_Data!V261)&gt;0,INDEX(ScoreArray,MATCH(Raw_Data!V261,NamedSets!$A$1:$A$7,0),2),"")</f>
        <v/>
      </c>
      <c r="W260" s="16" t="str">
        <f>IF(LEN(Raw_Data!W261)&gt;0,INDEX(ScoreArray,MATCH(Raw_Data!W261,NamedSets!$A$1:$A$7,0),2),"")</f>
        <v/>
      </c>
      <c r="X260" s="16" t="str">
        <f>IF(LEN(Raw_Data!X261)&gt;0,INDEX(ScoreArray,MATCH(Raw_Data!X261,NamedSets!$A$1:$A$7,0),2),"")</f>
        <v/>
      </c>
      <c r="Y260" s="16" t="str">
        <f>IF(LEN(Raw_Data!Y261)&gt;0,INDEX(ScoreArray,MATCH(Raw_Data!Y261,NamedSets!$A$1:$A$7,0),2),"")</f>
        <v/>
      </c>
      <c r="Z260" s="16" t="str">
        <f>IF(LEN(Raw_Data!Z261)&gt;0,INDEX(ScoreArray,MATCH(Raw_Data!Z261,NamedSets!$A$1:$A$7,0),2),"")</f>
        <v/>
      </c>
      <c r="AA260" s="16" t="str">
        <f>IF(LEN(Raw_Data!AA261)&gt;0,INDEX(ScoreArray,MATCH(Raw_Data!AA261,NamedSets!$A$1:$A$7,0),2),"")</f>
        <v/>
      </c>
      <c r="AB260" s="16" t="str">
        <f>IF(LEN(Raw_Data!AB261)&gt;0,INDEX(ScoreArray,MATCH(Raw_Data!AB261,NamedSets!$A$1:$A$7,0),2),"")</f>
        <v/>
      </c>
      <c r="AC260" s="16" t="str">
        <f>IF(LEN(Raw_Data!AC261)&gt;0,INDEX(ScoreArray,MATCH(Raw_Data!AC261,NamedSets!$A$1:$A$7,0),2),"")</f>
        <v/>
      </c>
      <c r="AD260" s="16" t="str">
        <f>IF(LEN(Raw_Data!AD261)&gt;0,INDEX(ScoreArray,MATCH(Raw_Data!AD261,NamedSets!$A$1:$A$7,0),2),"")</f>
        <v/>
      </c>
      <c r="AE260" s="16" t="str">
        <f>IF(LEN(Raw_Data!AE261)&gt;0,INDEX(ScoreArray,MATCH(Raw_Data!AE261,NamedSets!$A$1:$A$7,0),2),"")</f>
        <v/>
      </c>
      <c r="AF260" s="16" t="str">
        <f>IF(LEN(Raw_Data!AF261)&gt;0,INDEX(ScoreArray,MATCH(Raw_Data!AF261,NamedSets!$A$1:$A$7,0),2),"")</f>
        <v/>
      </c>
      <c r="AG260" s="16" t="str">
        <f>IF(LEN(Raw_Data!AG261)&gt;0,INDEX(ScoreArray,MATCH(Raw_Data!AG261,NamedSets!$A$1:$A$7,0),2),"")</f>
        <v/>
      </c>
      <c r="AH260" s="16" t="str">
        <f>IF(LEN(Raw_Data!AH261)&gt;0,INDEX(ScoreArray,MATCH(Raw_Data!AH261,NamedSets!$A$1:$A$7,0),2),"")</f>
        <v/>
      </c>
      <c r="AI260" s="16" t="str">
        <f>IF(LEN(Raw_Data!AI261)&gt;0,INDEX(ScoreArray,MATCH(Raw_Data!AI261,NamedSets!$A$1:$A$7,0),2),"")</f>
        <v/>
      </c>
      <c r="AJ260" s="16" t="str">
        <f>IF(LEN(Raw_Data!AJ261)&gt;0,INDEX(ScoreArray,MATCH(Raw_Data!AJ261,NamedSets!$A$1:$A$7,0),2),"")</f>
        <v/>
      </c>
      <c r="AK260" s="16" t="str">
        <f>IF(LEN(Raw_Data!AK261)&gt;0,INDEX(ScoreArray,MATCH(Raw_Data!AK261,NamedSets!$A$1:$A$7,0),2),"")</f>
        <v/>
      </c>
      <c r="AL260" s="16" t="str">
        <f>IF(LEN(Raw_Data!AL261)&gt;0,INDEX(ScoreArray,MATCH(Raw_Data!AL261,NamedSets!$A$1:$A$7,0),2),"")</f>
        <v/>
      </c>
      <c r="AM260" s="16" t="str">
        <f>IF(LEN(Raw_Data!AM261)&gt;0,INDEX(ScoreArray,MATCH(Raw_Data!AM261,NamedSets!$A$1:$A$7,0),2),"")</f>
        <v/>
      </c>
      <c r="AN260" s="16" t="str">
        <f>IF(LEN(Raw_Data!AN261)&gt;0,INDEX(ScoreArray,MATCH(Raw_Data!AN261,NamedSets!$A$1:$A$7,0),2),"")</f>
        <v/>
      </c>
      <c r="AO260" s="16" t="str">
        <f>IF(LEN(Raw_Data!AO261)&gt;0,INDEX(ScoreArray,MATCH(Raw_Data!AO261,NamedSets!$A$1:$A$7,0),2),"")</f>
        <v/>
      </c>
      <c r="AP260" s="16" t="str">
        <f>IF(LEN(Raw_Data!AP261)&gt;0,INDEX(ScoreArray,MATCH(Raw_Data!AP261,NamedSets!$A$1:$A$7,0),2),"")</f>
        <v/>
      </c>
      <c r="AQ260" s="16" t="str">
        <f>IF(LEN(Raw_Data!AQ261)&gt;0,INDEX(ScoreArray,MATCH(Raw_Data!AQ261,NamedSets!$A$1:$A$7,0),2),"")</f>
        <v/>
      </c>
      <c r="AR260" s="16" t="str">
        <f>IF(LEN(Raw_Data!AR261)&gt;0,INDEX(ReverseScoreArray,MATCH(Raw_Data!AR261,NamedSets!$D$1:$D$7,0),2),"")</f>
        <v/>
      </c>
    </row>
    <row r="261" spans="1:44" x14ac:dyDescent="0.25">
      <c r="A261" s="21" t="str">
        <f>IF(ISBLANK(Raw_Data!AX262),"",Raw_Data!AX262)</f>
        <v/>
      </c>
      <c r="B261" s="21" t="str">
        <f>IF(ISBLANK(Raw_Data!AU262),"",Raw_Data!AU262)</f>
        <v/>
      </c>
      <c r="C261" s="21" t="str">
        <f>IF(ISBLANK(Raw_Data!AV262),"",Raw_Data!AV262)</f>
        <v/>
      </c>
      <c r="D261" s="16" t="str">
        <f>IF(LEN(Raw_Data!D262)&gt;0,INDEX(ScoreArray,MATCH(Raw_Data!D262,NamedSets!$A$1:$A$7,0),2),"")</f>
        <v/>
      </c>
      <c r="E261" s="16" t="str">
        <f>IF(LEN(Raw_Data!E262)&gt;0,INDEX(ReverseScoreArray,MATCH(Raw_Data!E262,NamedSets!$D$1:$D$7,0),2),"")</f>
        <v/>
      </c>
      <c r="F261" s="16" t="str">
        <f>IF(LEN(Raw_Data!F262)&gt;0,INDEX(ScoreArray,MATCH(Raw_Data!F262,NamedSets!$A$1:$A$7,0),2),"")</f>
        <v/>
      </c>
      <c r="G261" s="16" t="str">
        <f>IF(LEN(Raw_Data!G262)&gt;0,INDEX(ScoreArray,MATCH(Raw_Data!G262,NamedSets!$A$1:$A$7,0),2),"")</f>
        <v/>
      </c>
      <c r="H261" s="16" t="str">
        <f>IF(LEN(Raw_Data!H262)&gt;0,INDEX(ScoreArray,MATCH(Raw_Data!H262,NamedSets!$A$1:$A$7,0),2),"")</f>
        <v/>
      </c>
      <c r="I261" s="16" t="str">
        <f>IF(LEN(Raw_Data!I262)&gt;0,INDEX(ScoreArray,MATCH(Raw_Data!I262,NamedSets!$A$1:$A$7,0),2),"")</f>
        <v/>
      </c>
      <c r="J261" s="16" t="str">
        <f>IF(LEN(Raw_Data!J262)&gt;0,INDEX(ScoreArray,MATCH(Raw_Data!J262,NamedSets!$A$1:$A$7,0),2),"")</f>
        <v/>
      </c>
      <c r="K261" s="16" t="str">
        <f>IF(LEN(Raw_Data!K262)&gt;0,INDEX(ScoreArray,MATCH(Raw_Data!K262,NamedSets!$A$1:$A$7,0),2),"")</f>
        <v/>
      </c>
      <c r="L261" s="16" t="str">
        <f>IF(LEN(Raw_Data!L262)&gt;0,INDEX(ScoreArray,MATCH(Raw_Data!L262,NamedSets!$A$1:$A$7,0),2),"")</f>
        <v/>
      </c>
      <c r="M261" s="16" t="str">
        <f>IF(LEN(Raw_Data!M262)&gt;0,INDEX(ScoreArray,MATCH(Raw_Data!M262,NamedSets!$A$1:$A$7,0),2),"")</f>
        <v/>
      </c>
      <c r="N261" s="16" t="str">
        <f>IF(LEN(Raw_Data!N262)&gt;0,INDEX(ReverseScoreArray,MATCH(Raw_Data!N262,NamedSets!$D$1:$D$7,0),2),"")</f>
        <v/>
      </c>
      <c r="O261" s="16" t="str">
        <f>IF(LEN(Raw_Data!O262)&gt;0,INDEX(ScoreArray,MATCH(Raw_Data!O262,NamedSets!$A$1:$A$7,0),2),"")</f>
        <v/>
      </c>
      <c r="P261" s="16" t="str">
        <f>IF(LEN(Raw_Data!P262)&gt;0,INDEX(ScoreArray,MATCH(Raw_Data!P262,NamedSets!$A$1:$A$7,0),2),"")</f>
        <v/>
      </c>
      <c r="Q261" s="16" t="str">
        <f>IF(LEN(Raw_Data!Q262)&gt;0,INDEX(ScoreArray,MATCH(Raw_Data!Q262,NamedSets!$A$1:$A$7,0),2),"")</f>
        <v/>
      </c>
      <c r="R261" s="16" t="str">
        <f>IF(LEN(Raw_Data!R262)&gt;0,INDEX(ScoreArray,MATCH(Raw_Data!R262,NamedSets!$A$1:$A$7,0),2),"")</f>
        <v/>
      </c>
      <c r="S261" s="16" t="str">
        <f>IF(LEN(Raw_Data!S262)&gt;0,INDEX(ScoreArray,MATCH(Raw_Data!S262,NamedSets!$A$1:$A$7,0),2),"")</f>
        <v/>
      </c>
      <c r="T261" s="16" t="str">
        <f>IF(LEN(Raw_Data!T262)&gt;0,INDEX(ScoreArray,MATCH(Raw_Data!T262,NamedSets!$A$1:$A$7,0),2),"")</f>
        <v/>
      </c>
      <c r="U261" s="16" t="str">
        <f>IF(LEN(Raw_Data!U262)&gt;0,INDEX(ScoreArray,MATCH(Raw_Data!U262,NamedSets!$A$1:$A$7,0),2),"")</f>
        <v/>
      </c>
      <c r="V261" s="16" t="str">
        <f>IF(LEN(Raw_Data!V262)&gt;0,INDEX(ScoreArray,MATCH(Raw_Data!V262,NamedSets!$A$1:$A$7,0),2),"")</f>
        <v/>
      </c>
      <c r="W261" s="16" t="str">
        <f>IF(LEN(Raw_Data!W262)&gt;0,INDEX(ScoreArray,MATCH(Raw_Data!W262,NamedSets!$A$1:$A$7,0),2),"")</f>
        <v/>
      </c>
      <c r="X261" s="16" t="str">
        <f>IF(LEN(Raw_Data!X262)&gt;0,INDEX(ScoreArray,MATCH(Raw_Data!X262,NamedSets!$A$1:$A$7,0),2),"")</f>
        <v/>
      </c>
      <c r="Y261" s="16" t="str">
        <f>IF(LEN(Raw_Data!Y262)&gt;0,INDEX(ScoreArray,MATCH(Raw_Data!Y262,NamedSets!$A$1:$A$7,0),2),"")</f>
        <v/>
      </c>
      <c r="Z261" s="16" t="str">
        <f>IF(LEN(Raw_Data!Z262)&gt;0,INDEX(ScoreArray,MATCH(Raw_Data!Z262,NamedSets!$A$1:$A$7,0),2),"")</f>
        <v/>
      </c>
      <c r="AA261" s="16" t="str">
        <f>IF(LEN(Raw_Data!AA262)&gt;0,INDEX(ScoreArray,MATCH(Raw_Data!AA262,NamedSets!$A$1:$A$7,0),2),"")</f>
        <v/>
      </c>
      <c r="AB261" s="16" t="str">
        <f>IF(LEN(Raw_Data!AB262)&gt;0,INDEX(ScoreArray,MATCH(Raw_Data!AB262,NamedSets!$A$1:$A$7,0),2),"")</f>
        <v/>
      </c>
      <c r="AC261" s="16" t="str">
        <f>IF(LEN(Raw_Data!AC262)&gt;0,INDEX(ScoreArray,MATCH(Raw_Data!AC262,NamedSets!$A$1:$A$7,0),2),"")</f>
        <v/>
      </c>
      <c r="AD261" s="16" t="str">
        <f>IF(LEN(Raw_Data!AD262)&gt;0,INDEX(ScoreArray,MATCH(Raw_Data!AD262,NamedSets!$A$1:$A$7,0),2),"")</f>
        <v/>
      </c>
      <c r="AE261" s="16" t="str">
        <f>IF(LEN(Raw_Data!AE262)&gt;0,INDEX(ScoreArray,MATCH(Raw_Data!AE262,NamedSets!$A$1:$A$7,0),2),"")</f>
        <v/>
      </c>
      <c r="AF261" s="16" t="str">
        <f>IF(LEN(Raw_Data!AF262)&gt;0,INDEX(ScoreArray,MATCH(Raw_Data!AF262,NamedSets!$A$1:$A$7,0),2),"")</f>
        <v/>
      </c>
      <c r="AG261" s="16" t="str">
        <f>IF(LEN(Raw_Data!AG262)&gt;0,INDEX(ScoreArray,MATCH(Raw_Data!AG262,NamedSets!$A$1:$A$7,0),2),"")</f>
        <v/>
      </c>
      <c r="AH261" s="16" t="str">
        <f>IF(LEN(Raw_Data!AH262)&gt;0,INDEX(ScoreArray,MATCH(Raw_Data!AH262,NamedSets!$A$1:$A$7,0),2),"")</f>
        <v/>
      </c>
      <c r="AI261" s="16" t="str">
        <f>IF(LEN(Raw_Data!AI262)&gt;0,INDEX(ScoreArray,MATCH(Raw_Data!AI262,NamedSets!$A$1:$A$7,0),2),"")</f>
        <v/>
      </c>
      <c r="AJ261" s="16" t="str">
        <f>IF(LEN(Raw_Data!AJ262)&gt;0,INDEX(ScoreArray,MATCH(Raw_Data!AJ262,NamedSets!$A$1:$A$7,0),2),"")</f>
        <v/>
      </c>
      <c r="AK261" s="16" t="str">
        <f>IF(LEN(Raw_Data!AK262)&gt;0,INDEX(ScoreArray,MATCH(Raw_Data!AK262,NamedSets!$A$1:$A$7,0),2),"")</f>
        <v/>
      </c>
      <c r="AL261" s="16" t="str">
        <f>IF(LEN(Raw_Data!AL262)&gt;0,INDEX(ScoreArray,MATCH(Raw_Data!AL262,NamedSets!$A$1:$A$7,0),2),"")</f>
        <v/>
      </c>
      <c r="AM261" s="16" t="str">
        <f>IF(LEN(Raw_Data!AM262)&gt;0,INDEX(ScoreArray,MATCH(Raw_Data!AM262,NamedSets!$A$1:$A$7,0),2),"")</f>
        <v/>
      </c>
      <c r="AN261" s="16" t="str">
        <f>IF(LEN(Raw_Data!AN262)&gt;0,INDEX(ScoreArray,MATCH(Raw_Data!AN262,NamedSets!$A$1:$A$7,0),2),"")</f>
        <v/>
      </c>
      <c r="AO261" s="16" t="str">
        <f>IF(LEN(Raw_Data!AO262)&gt;0,INDEX(ScoreArray,MATCH(Raw_Data!AO262,NamedSets!$A$1:$A$7,0),2),"")</f>
        <v/>
      </c>
      <c r="AP261" s="16" t="str">
        <f>IF(LEN(Raw_Data!AP262)&gt;0,INDEX(ScoreArray,MATCH(Raw_Data!AP262,NamedSets!$A$1:$A$7,0),2),"")</f>
        <v/>
      </c>
      <c r="AQ261" s="16" t="str">
        <f>IF(LEN(Raw_Data!AQ262)&gt;0,INDEX(ScoreArray,MATCH(Raw_Data!AQ262,NamedSets!$A$1:$A$7,0),2),"")</f>
        <v/>
      </c>
      <c r="AR261" s="16" t="str">
        <f>IF(LEN(Raw_Data!AR262)&gt;0,INDEX(ReverseScoreArray,MATCH(Raw_Data!AR262,NamedSets!$D$1:$D$7,0),2),"")</f>
        <v/>
      </c>
    </row>
    <row r="262" spans="1:44" x14ac:dyDescent="0.25">
      <c r="A262" s="21" t="str">
        <f>IF(ISBLANK(Raw_Data!AX263),"",Raw_Data!AX263)</f>
        <v/>
      </c>
      <c r="B262" s="21" t="str">
        <f>IF(ISBLANK(Raw_Data!AU263),"",Raw_Data!AU263)</f>
        <v/>
      </c>
      <c r="C262" s="21" t="str">
        <f>IF(ISBLANK(Raw_Data!AV263),"",Raw_Data!AV263)</f>
        <v/>
      </c>
      <c r="D262" s="16" t="str">
        <f>IF(LEN(Raw_Data!D263)&gt;0,INDEX(ScoreArray,MATCH(Raw_Data!D263,NamedSets!$A$1:$A$7,0),2),"")</f>
        <v/>
      </c>
      <c r="E262" s="16" t="str">
        <f>IF(LEN(Raw_Data!E263)&gt;0,INDEX(ReverseScoreArray,MATCH(Raw_Data!E263,NamedSets!$D$1:$D$7,0),2),"")</f>
        <v/>
      </c>
      <c r="F262" s="16" t="str">
        <f>IF(LEN(Raw_Data!F263)&gt;0,INDEX(ScoreArray,MATCH(Raw_Data!F263,NamedSets!$A$1:$A$7,0),2),"")</f>
        <v/>
      </c>
      <c r="G262" s="16" t="str">
        <f>IF(LEN(Raw_Data!G263)&gt;0,INDEX(ScoreArray,MATCH(Raw_Data!G263,NamedSets!$A$1:$A$7,0),2),"")</f>
        <v/>
      </c>
      <c r="H262" s="16" t="str">
        <f>IF(LEN(Raw_Data!H263)&gt;0,INDEX(ScoreArray,MATCH(Raw_Data!H263,NamedSets!$A$1:$A$7,0),2),"")</f>
        <v/>
      </c>
      <c r="I262" s="16" t="str">
        <f>IF(LEN(Raw_Data!I263)&gt;0,INDEX(ScoreArray,MATCH(Raw_Data!I263,NamedSets!$A$1:$A$7,0),2),"")</f>
        <v/>
      </c>
      <c r="J262" s="16" t="str">
        <f>IF(LEN(Raw_Data!J263)&gt;0,INDEX(ScoreArray,MATCH(Raw_Data!J263,NamedSets!$A$1:$A$7,0),2),"")</f>
        <v/>
      </c>
      <c r="K262" s="16" t="str">
        <f>IF(LEN(Raw_Data!K263)&gt;0,INDEX(ScoreArray,MATCH(Raw_Data!K263,NamedSets!$A$1:$A$7,0),2),"")</f>
        <v/>
      </c>
      <c r="L262" s="16" t="str">
        <f>IF(LEN(Raw_Data!L263)&gt;0,INDEX(ScoreArray,MATCH(Raw_Data!L263,NamedSets!$A$1:$A$7,0),2),"")</f>
        <v/>
      </c>
      <c r="M262" s="16" t="str">
        <f>IF(LEN(Raw_Data!M263)&gt;0,INDEX(ScoreArray,MATCH(Raw_Data!M263,NamedSets!$A$1:$A$7,0),2),"")</f>
        <v/>
      </c>
      <c r="N262" s="16" t="str">
        <f>IF(LEN(Raw_Data!N263)&gt;0,INDEX(ReverseScoreArray,MATCH(Raw_Data!N263,NamedSets!$D$1:$D$7,0),2),"")</f>
        <v/>
      </c>
      <c r="O262" s="16" t="str">
        <f>IF(LEN(Raw_Data!O263)&gt;0,INDEX(ScoreArray,MATCH(Raw_Data!O263,NamedSets!$A$1:$A$7,0),2),"")</f>
        <v/>
      </c>
      <c r="P262" s="16" t="str">
        <f>IF(LEN(Raw_Data!P263)&gt;0,INDEX(ScoreArray,MATCH(Raw_Data!P263,NamedSets!$A$1:$A$7,0),2),"")</f>
        <v/>
      </c>
      <c r="Q262" s="16" t="str">
        <f>IF(LEN(Raw_Data!Q263)&gt;0,INDEX(ScoreArray,MATCH(Raw_Data!Q263,NamedSets!$A$1:$A$7,0),2),"")</f>
        <v/>
      </c>
      <c r="R262" s="16" t="str">
        <f>IF(LEN(Raw_Data!R263)&gt;0,INDEX(ScoreArray,MATCH(Raw_Data!R263,NamedSets!$A$1:$A$7,0),2),"")</f>
        <v/>
      </c>
      <c r="S262" s="16" t="str">
        <f>IF(LEN(Raw_Data!S263)&gt;0,INDEX(ScoreArray,MATCH(Raw_Data!S263,NamedSets!$A$1:$A$7,0),2),"")</f>
        <v/>
      </c>
      <c r="T262" s="16" t="str">
        <f>IF(LEN(Raw_Data!T263)&gt;0,INDEX(ScoreArray,MATCH(Raw_Data!T263,NamedSets!$A$1:$A$7,0),2),"")</f>
        <v/>
      </c>
      <c r="U262" s="16" t="str">
        <f>IF(LEN(Raw_Data!U263)&gt;0,INDEX(ScoreArray,MATCH(Raw_Data!U263,NamedSets!$A$1:$A$7,0),2),"")</f>
        <v/>
      </c>
      <c r="V262" s="16" t="str">
        <f>IF(LEN(Raw_Data!V263)&gt;0,INDEX(ScoreArray,MATCH(Raw_Data!V263,NamedSets!$A$1:$A$7,0),2),"")</f>
        <v/>
      </c>
      <c r="W262" s="16" t="str">
        <f>IF(LEN(Raw_Data!W263)&gt;0,INDEX(ScoreArray,MATCH(Raw_Data!W263,NamedSets!$A$1:$A$7,0),2),"")</f>
        <v/>
      </c>
      <c r="X262" s="16" t="str">
        <f>IF(LEN(Raw_Data!X263)&gt;0,INDEX(ScoreArray,MATCH(Raw_Data!X263,NamedSets!$A$1:$A$7,0),2),"")</f>
        <v/>
      </c>
      <c r="Y262" s="16" t="str">
        <f>IF(LEN(Raw_Data!Y263)&gt;0,INDEX(ScoreArray,MATCH(Raw_Data!Y263,NamedSets!$A$1:$A$7,0),2),"")</f>
        <v/>
      </c>
      <c r="Z262" s="16" t="str">
        <f>IF(LEN(Raw_Data!Z263)&gt;0,INDEX(ScoreArray,MATCH(Raw_Data!Z263,NamedSets!$A$1:$A$7,0),2),"")</f>
        <v/>
      </c>
      <c r="AA262" s="16" t="str">
        <f>IF(LEN(Raw_Data!AA263)&gt;0,INDEX(ScoreArray,MATCH(Raw_Data!AA263,NamedSets!$A$1:$A$7,0),2),"")</f>
        <v/>
      </c>
      <c r="AB262" s="16" t="str">
        <f>IF(LEN(Raw_Data!AB263)&gt;0,INDEX(ScoreArray,MATCH(Raw_Data!AB263,NamedSets!$A$1:$A$7,0),2),"")</f>
        <v/>
      </c>
      <c r="AC262" s="16" t="str">
        <f>IF(LEN(Raw_Data!AC263)&gt;0,INDEX(ScoreArray,MATCH(Raw_Data!AC263,NamedSets!$A$1:$A$7,0),2),"")</f>
        <v/>
      </c>
      <c r="AD262" s="16" t="str">
        <f>IF(LEN(Raw_Data!AD263)&gt;0,INDEX(ScoreArray,MATCH(Raw_Data!AD263,NamedSets!$A$1:$A$7,0),2),"")</f>
        <v/>
      </c>
      <c r="AE262" s="16" t="str">
        <f>IF(LEN(Raw_Data!AE263)&gt;0,INDEX(ScoreArray,MATCH(Raw_Data!AE263,NamedSets!$A$1:$A$7,0),2),"")</f>
        <v/>
      </c>
      <c r="AF262" s="16" t="str">
        <f>IF(LEN(Raw_Data!AF263)&gt;0,INDEX(ScoreArray,MATCH(Raw_Data!AF263,NamedSets!$A$1:$A$7,0),2),"")</f>
        <v/>
      </c>
      <c r="AG262" s="16" t="str">
        <f>IF(LEN(Raw_Data!AG263)&gt;0,INDEX(ScoreArray,MATCH(Raw_Data!AG263,NamedSets!$A$1:$A$7,0),2),"")</f>
        <v/>
      </c>
      <c r="AH262" s="16" t="str">
        <f>IF(LEN(Raw_Data!AH263)&gt;0,INDEX(ScoreArray,MATCH(Raw_Data!AH263,NamedSets!$A$1:$A$7,0),2),"")</f>
        <v/>
      </c>
      <c r="AI262" s="16" t="str">
        <f>IF(LEN(Raw_Data!AI263)&gt;0,INDEX(ScoreArray,MATCH(Raw_Data!AI263,NamedSets!$A$1:$A$7,0),2),"")</f>
        <v/>
      </c>
      <c r="AJ262" s="16" t="str">
        <f>IF(LEN(Raw_Data!AJ263)&gt;0,INDEX(ScoreArray,MATCH(Raw_Data!AJ263,NamedSets!$A$1:$A$7,0),2),"")</f>
        <v/>
      </c>
      <c r="AK262" s="16" t="str">
        <f>IF(LEN(Raw_Data!AK263)&gt;0,INDEX(ScoreArray,MATCH(Raw_Data!AK263,NamedSets!$A$1:$A$7,0),2),"")</f>
        <v/>
      </c>
      <c r="AL262" s="16" t="str">
        <f>IF(LEN(Raw_Data!AL263)&gt;0,INDEX(ScoreArray,MATCH(Raw_Data!AL263,NamedSets!$A$1:$A$7,0),2),"")</f>
        <v/>
      </c>
      <c r="AM262" s="16" t="str">
        <f>IF(LEN(Raw_Data!AM263)&gt;0,INDEX(ScoreArray,MATCH(Raw_Data!AM263,NamedSets!$A$1:$A$7,0),2),"")</f>
        <v/>
      </c>
      <c r="AN262" s="16" t="str">
        <f>IF(LEN(Raw_Data!AN263)&gt;0,INDEX(ScoreArray,MATCH(Raw_Data!AN263,NamedSets!$A$1:$A$7,0),2),"")</f>
        <v/>
      </c>
      <c r="AO262" s="16" t="str">
        <f>IF(LEN(Raw_Data!AO263)&gt;0,INDEX(ScoreArray,MATCH(Raw_Data!AO263,NamedSets!$A$1:$A$7,0),2),"")</f>
        <v/>
      </c>
      <c r="AP262" s="16" t="str">
        <f>IF(LEN(Raw_Data!AP263)&gt;0,INDEX(ScoreArray,MATCH(Raw_Data!AP263,NamedSets!$A$1:$A$7,0),2),"")</f>
        <v/>
      </c>
      <c r="AQ262" s="16" t="str">
        <f>IF(LEN(Raw_Data!AQ263)&gt;0,INDEX(ScoreArray,MATCH(Raw_Data!AQ263,NamedSets!$A$1:$A$7,0),2),"")</f>
        <v/>
      </c>
      <c r="AR262" s="16" t="str">
        <f>IF(LEN(Raw_Data!AR263)&gt;0,INDEX(ReverseScoreArray,MATCH(Raw_Data!AR263,NamedSets!$D$1:$D$7,0),2),"")</f>
        <v/>
      </c>
    </row>
    <row r="263" spans="1:44" x14ac:dyDescent="0.25">
      <c r="A263" s="21" t="str">
        <f>IF(ISBLANK(Raw_Data!AX264),"",Raw_Data!AX264)</f>
        <v/>
      </c>
      <c r="B263" s="21" t="str">
        <f>IF(ISBLANK(Raw_Data!AU264),"",Raw_Data!AU264)</f>
        <v/>
      </c>
      <c r="C263" s="21" t="str">
        <f>IF(ISBLANK(Raw_Data!AV264),"",Raw_Data!AV264)</f>
        <v/>
      </c>
      <c r="D263" s="16" t="str">
        <f>IF(LEN(Raw_Data!D264)&gt;0,INDEX(ScoreArray,MATCH(Raw_Data!D264,NamedSets!$A$1:$A$7,0),2),"")</f>
        <v/>
      </c>
      <c r="E263" s="16" t="str">
        <f>IF(LEN(Raw_Data!E264)&gt;0,INDEX(ReverseScoreArray,MATCH(Raw_Data!E264,NamedSets!$D$1:$D$7,0),2),"")</f>
        <v/>
      </c>
      <c r="F263" s="16" t="str">
        <f>IF(LEN(Raw_Data!F264)&gt;0,INDEX(ScoreArray,MATCH(Raw_Data!F264,NamedSets!$A$1:$A$7,0),2),"")</f>
        <v/>
      </c>
      <c r="G263" s="16" t="str">
        <f>IF(LEN(Raw_Data!G264)&gt;0,INDEX(ScoreArray,MATCH(Raw_Data!G264,NamedSets!$A$1:$A$7,0),2),"")</f>
        <v/>
      </c>
      <c r="H263" s="16" t="str">
        <f>IF(LEN(Raw_Data!H264)&gt;0,INDEX(ScoreArray,MATCH(Raw_Data!H264,NamedSets!$A$1:$A$7,0),2),"")</f>
        <v/>
      </c>
      <c r="I263" s="16" t="str">
        <f>IF(LEN(Raw_Data!I264)&gt;0,INDEX(ScoreArray,MATCH(Raw_Data!I264,NamedSets!$A$1:$A$7,0),2),"")</f>
        <v/>
      </c>
      <c r="J263" s="16" t="str">
        <f>IF(LEN(Raw_Data!J264)&gt;0,INDEX(ScoreArray,MATCH(Raw_Data!J264,NamedSets!$A$1:$A$7,0),2),"")</f>
        <v/>
      </c>
      <c r="K263" s="16" t="str">
        <f>IF(LEN(Raw_Data!K264)&gt;0,INDEX(ScoreArray,MATCH(Raw_Data!K264,NamedSets!$A$1:$A$7,0),2),"")</f>
        <v/>
      </c>
      <c r="L263" s="16" t="str">
        <f>IF(LEN(Raw_Data!L264)&gt;0,INDEX(ScoreArray,MATCH(Raw_Data!L264,NamedSets!$A$1:$A$7,0),2),"")</f>
        <v/>
      </c>
      <c r="M263" s="16" t="str">
        <f>IF(LEN(Raw_Data!M264)&gt;0,INDEX(ScoreArray,MATCH(Raw_Data!M264,NamedSets!$A$1:$A$7,0),2),"")</f>
        <v/>
      </c>
      <c r="N263" s="16" t="str">
        <f>IF(LEN(Raw_Data!N264)&gt;0,INDEX(ReverseScoreArray,MATCH(Raw_Data!N264,NamedSets!$D$1:$D$7,0),2),"")</f>
        <v/>
      </c>
      <c r="O263" s="16" t="str">
        <f>IF(LEN(Raw_Data!O264)&gt;0,INDEX(ScoreArray,MATCH(Raw_Data!O264,NamedSets!$A$1:$A$7,0),2),"")</f>
        <v/>
      </c>
      <c r="P263" s="16" t="str">
        <f>IF(LEN(Raw_Data!P264)&gt;0,INDEX(ScoreArray,MATCH(Raw_Data!P264,NamedSets!$A$1:$A$7,0),2),"")</f>
        <v/>
      </c>
      <c r="Q263" s="16" t="str">
        <f>IF(LEN(Raw_Data!Q264)&gt;0,INDEX(ScoreArray,MATCH(Raw_Data!Q264,NamedSets!$A$1:$A$7,0),2),"")</f>
        <v/>
      </c>
      <c r="R263" s="16" t="str">
        <f>IF(LEN(Raw_Data!R264)&gt;0,INDEX(ScoreArray,MATCH(Raw_Data!R264,NamedSets!$A$1:$A$7,0),2),"")</f>
        <v/>
      </c>
      <c r="S263" s="16" t="str">
        <f>IF(LEN(Raw_Data!S264)&gt;0,INDEX(ScoreArray,MATCH(Raw_Data!S264,NamedSets!$A$1:$A$7,0),2),"")</f>
        <v/>
      </c>
      <c r="T263" s="16" t="str">
        <f>IF(LEN(Raw_Data!T264)&gt;0,INDEX(ScoreArray,MATCH(Raw_Data!T264,NamedSets!$A$1:$A$7,0),2),"")</f>
        <v/>
      </c>
      <c r="U263" s="16" t="str">
        <f>IF(LEN(Raw_Data!U264)&gt;0,INDEX(ScoreArray,MATCH(Raw_Data!U264,NamedSets!$A$1:$A$7,0),2),"")</f>
        <v/>
      </c>
      <c r="V263" s="16" t="str">
        <f>IF(LEN(Raw_Data!V264)&gt;0,INDEX(ScoreArray,MATCH(Raw_Data!V264,NamedSets!$A$1:$A$7,0),2),"")</f>
        <v/>
      </c>
      <c r="W263" s="16" t="str">
        <f>IF(LEN(Raw_Data!W264)&gt;0,INDEX(ScoreArray,MATCH(Raw_Data!W264,NamedSets!$A$1:$A$7,0),2),"")</f>
        <v/>
      </c>
      <c r="X263" s="16" t="str">
        <f>IF(LEN(Raw_Data!X264)&gt;0,INDEX(ScoreArray,MATCH(Raw_Data!X264,NamedSets!$A$1:$A$7,0),2),"")</f>
        <v/>
      </c>
      <c r="Y263" s="16" t="str">
        <f>IF(LEN(Raw_Data!Y264)&gt;0,INDEX(ScoreArray,MATCH(Raw_Data!Y264,NamedSets!$A$1:$A$7,0),2),"")</f>
        <v/>
      </c>
      <c r="Z263" s="16" t="str">
        <f>IF(LEN(Raw_Data!Z264)&gt;0,INDEX(ScoreArray,MATCH(Raw_Data!Z264,NamedSets!$A$1:$A$7,0),2),"")</f>
        <v/>
      </c>
      <c r="AA263" s="16" t="str">
        <f>IF(LEN(Raw_Data!AA264)&gt;0,INDEX(ScoreArray,MATCH(Raw_Data!AA264,NamedSets!$A$1:$A$7,0),2),"")</f>
        <v/>
      </c>
      <c r="AB263" s="16" t="str">
        <f>IF(LEN(Raw_Data!AB264)&gt;0,INDEX(ScoreArray,MATCH(Raw_Data!AB264,NamedSets!$A$1:$A$7,0),2),"")</f>
        <v/>
      </c>
      <c r="AC263" s="16" t="str">
        <f>IF(LEN(Raw_Data!AC264)&gt;0,INDEX(ScoreArray,MATCH(Raw_Data!AC264,NamedSets!$A$1:$A$7,0),2),"")</f>
        <v/>
      </c>
      <c r="AD263" s="16" t="str">
        <f>IF(LEN(Raw_Data!AD264)&gt;0,INDEX(ScoreArray,MATCH(Raw_Data!AD264,NamedSets!$A$1:$A$7,0),2),"")</f>
        <v/>
      </c>
      <c r="AE263" s="16" t="str">
        <f>IF(LEN(Raw_Data!AE264)&gt;0,INDEX(ScoreArray,MATCH(Raw_Data!AE264,NamedSets!$A$1:$A$7,0),2),"")</f>
        <v/>
      </c>
      <c r="AF263" s="16" t="str">
        <f>IF(LEN(Raw_Data!AF264)&gt;0,INDEX(ScoreArray,MATCH(Raw_Data!AF264,NamedSets!$A$1:$A$7,0),2),"")</f>
        <v/>
      </c>
      <c r="AG263" s="16" t="str">
        <f>IF(LEN(Raw_Data!AG264)&gt;0,INDEX(ScoreArray,MATCH(Raw_Data!AG264,NamedSets!$A$1:$A$7,0),2),"")</f>
        <v/>
      </c>
      <c r="AH263" s="16" t="str">
        <f>IF(LEN(Raw_Data!AH264)&gt;0,INDEX(ScoreArray,MATCH(Raw_Data!AH264,NamedSets!$A$1:$A$7,0),2),"")</f>
        <v/>
      </c>
      <c r="AI263" s="16" t="str">
        <f>IF(LEN(Raw_Data!AI264)&gt;0,INDEX(ScoreArray,MATCH(Raw_Data!AI264,NamedSets!$A$1:$A$7,0),2),"")</f>
        <v/>
      </c>
      <c r="AJ263" s="16" t="str">
        <f>IF(LEN(Raw_Data!AJ264)&gt;0,INDEX(ScoreArray,MATCH(Raw_Data!AJ264,NamedSets!$A$1:$A$7,0),2),"")</f>
        <v/>
      </c>
      <c r="AK263" s="16" t="str">
        <f>IF(LEN(Raw_Data!AK264)&gt;0,INDEX(ScoreArray,MATCH(Raw_Data!AK264,NamedSets!$A$1:$A$7,0),2),"")</f>
        <v/>
      </c>
      <c r="AL263" s="16" t="str">
        <f>IF(LEN(Raw_Data!AL264)&gt;0,INDEX(ScoreArray,MATCH(Raw_Data!AL264,NamedSets!$A$1:$A$7,0),2),"")</f>
        <v/>
      </c>
      <c r="AM263" s="16" t="str">
        <f>IF(LEN(Raw_Data!AM264)&gt;0,INDEX(ScoreArray,MATCH(Raw_Data!AM264,NamedSets!$A$1:$A$7,0),2),"")</f>
        <v/>
      </c>
      <c r="AN263" s="16" t="str">
        <f>IF(LEN(Raw_Data!AN264)&gt;0,INDEX(ScoreArray,MATCH(Raw_Data!AN264,NamedSets!$A$1:$A$7,0),2),"")</f>
        <v/>
      </c>
      <c r="AO263" s="16" t="str">
        <f>IF(LEN(Raw_Data!AO264)&gt;0,INDEX(ScoreArray,MATCH(Raw_Data!AO264,NamedSets!$A$1:$A$7,0),2),"")</f>
        <v/>
      </c>
      <c r="AP263" s="16" t="str">
        <f>IF(LEN(Raw_Data!AP264)&gt;0,INDEX(ScoreArray,MATCH(Raw_Data!AP264,NamedSets!$A$1:$A$7,0),2),"")</f>
        <v/>
      </c>
      <c r="AQ263" s="16" t="str">
        <f>IF(LEN(Raw_Data!AQ264)&gt;0,INDEX(ScoreArray,MATCH(Raw_Data!AQ264,NamedSets!$A$1:$A$7,0),2),"")</f>
        <v/>
      </c>
      <c r="AR263" s="16" t="str">
        <f>IF(LEN(Raw_Data!AR264)&gt;0,INDEX(ReverseScoreArray,MATCH(Raw_Data!AR264,NamedSets!$D$1:$D$7,0),2),"")</f>
        <v/>
      </c>
    </row>
    <row r="264" spans="1:44" x14ac:dyDescent="0.25">
      <c r="A264" s="21" t="str">
        <f>IF(ISBLANK(Raw_Data!AX265),"",Raw_Data!AX265)</f>
        <v/>
      </c>
      <c r="B264" s="21" t="str">
        <f>IF(ISBLANK(Raw_Data!AU265),"",Raw_Data!AU265)</f>
        <v/>
      </c>
      <c r="C264" s="21" t="str">
        <f>IF(ISBLANK(Raw_Data!AV265),"",Raw_Data!AV265)</f>
        <v/>
      </c>
      <c r="D264" s="16" t="str">
        <f>IF(LEN(Raw_Data!D265)&gt;0,INDEX(ScoreArray,MATCH(Raw_Data!D265,NamedSets!$A$1:$A$7,0),2),"")</f>
        <v/>
      </c>
      <c r="E264" s="16" t="str">
        <f>IF(LEN(Raw_Data!E265)&gt;0,INDEX(ReverseScoreArray,MATCH(Raw_Data!E265,NamedSets!$D$1:$D$7,0),2),"")</f>
        <v/>
      </c>
      <c r="F264" s="16" t="str">
        <f>IF(LEN(Raw_Data!F265)&gt;0,INDEX(ScoreArray,MATCH(Raw_Data!F265,NamedSets!$A$1:$A$7,0),2),"")</f>
        <v/>
      </c>
      <c r="G264" s="16" t="str">
        <f>IF(LEN(Raw_Data!G265)&gt;0,INDEX(ScoreArray,MATCH(Raw_Data!G265,NamedSets!$A$1:$A$7,0),2),"")</f>
        <v/>
      </c>
      <c r="H264" s="16" t="str">
        <f>IF(LEN(Raw_Data!H265)&gt;0,INDEX(ScoreArray,MATCH(Raw_Data!H265,NamedSets!$A$1:$A$7,0),2),"")</f>
        <v/>
      </c>
      <c r="I264" s="16" t="str">
        <f>IF(LEN(Raw_Data!I265)&gt;0,INDEX(ScoreArray,MATCH(Raw_Data!I265,NamedSets!$A$1:$A$7,0),2),"")</f>
        <v/>
      </c>
      <c r="J264" s="16" t="str">
        <f>IF(LEN(Raw_Data!J265)&gt;0,INDEX(ScoreArray,MATCH(Raw_Data!J265,NamedSets!$A$1:$A$7,0),2),"")</f>
        <v/>
      </c>
      <c r="K264" s="16" t="str">
        <f>IF(LEN(Raw_Data!K265)&gt;0,INDEX(ScoreArray,MATCH(Raw_Data!K265,NamedSets!$A$1:$A$7,0),2),"")</f>
        <v/>
      </c>
      <c r="L264" s="16" t="str">
        <f>IF(LEN(Raw_Data!L265)&gt;0,INDEX(ScoreArray,MATCH(Raw_Data!L265,NamedSets!$A$1:$A$7,0),2),"")</f>
        <v/>
      </c>
      <c r="M264" s="16" t="str">
        <f>IF(LEN(Raw_Data!M265)&gt;0,INDEX(ScoreArray,MATCH(Raw_Data!M265,NamedSets!$A$1:$A$7,0),2),"")</f>
        <v/>
      </c>
      <c r="N264" s="16" t="str">
        <f>IF(LEN(Raw_Data!N265)&gt;0,INDEX(ReverseScoreArray,MATCH(Raw_Data!N265,NamedSets!$D$1:$D$7,0),2),"")</f>
        <v/>
      </c>
      <c r="O264" s="16" t="str">
        <f>IF(LEN(Raw_Data!O265)&gt;0,INDEX(ScoreArray,MATCH(Raw_Data!O265,NamedSets!$A$1:$A$7,0),2),"")</f>
        <v/>
      </c>
      <c r="P264" s="16" t="str">
        <f>IF(LEN(Raw_Data!P265)&gt;0,INDEX(ScoreArray,MATCH(Raw_Data!P265,NamedSets!$A$1:$A$7,0),2),"")</f>
        <v/>
      </c>
      <c r="Q264" s="16" t="str">
        <f>IF(LEN(Raw_Data!Q265)&gt;0,INDEX(ScoreArray,MATCH(Raw_Data!Q265,NamedSets!$A$1:$A$7,0),2),"")</f>
        <v/>
      </c>
      <c r="R264" s="16" t="str">
        <f>IF(LEN(Raw_Data!R265)&gt;0,INDEX(ScoreArray,MATCH(Raw_Data!R265,NamedSets!$A$1:$A$7,0),2),"")</f>
        <v/>
      </c>
      <c r="S264" s="16" t="str">
        <f>IF(LEN(Raw_Data!S265)&gt;0,INDEX(ScoreArray,MATCH(Raw_Data!S265,NamedSets!$A$1:$A$7,0),2),"")</f>
        <v/>
      </c>
      <c r="T264" s="16" t="str">
        <f>IF(LEN(Raw_Data!T265)&gt;0,INDEX(ScoreArray,MATCH(Raw_Data!T265,NamedSets!$A$1:$A$7,0),2),"")</f>
        <v/>
      </c>
      <c r="U264" s="16" t="str">
        <f>IF(LEN(Raw_Data!U265)&gt;0,INDEX(ScoreArray,MATCH(Raw_Data!U265,NamedSets!$A$1:$A$7,0),2),"")</f>
        <v/>
      </c>
      <c r="V264" s="16" t="str">
        <f>IF(LEN(Raw_Data!V265)&gt;0,INDEX(ScoreArray,MATCH(Raw_Data!V265,NamedSets!$A$1:$A$7,0),2),"")</f>
        <v/>
      </c>
      <c r="W264" s="16" t="str">
        <f>IF(LEN(Raw_Data!W265)&gt;0,INDEX(ScoreArray,MATCH(Raw_Data!W265,NamedSets!$A$1:$A$7,0),2),"")</f>
        <v/>
      </c>
      <c r="X264" s="16" t="str">
        <f>IF(LEN(Raw_Data!X265)&gt;0,INDEX(ScoreArray,MATCH(Raw_Data!X265,NamedSets!$A$1:$A$7,0),2),"")</f>
        <v/>
      </c>
      <c r="Y264" s="16" t="str">
        <f>IF(LEN(Raw_Data!Y265)&gt;0,INDEX(ScoreArray,MATCH(Raw_Data!Y265,NamedSets!$A$1:$A$7,0),2),"")</f>
        <v/>
      </c>
      <c r="Z264" s="16" t="str">
        <f>IF(LEN(Raw_Data!Z265)&gt;0,INDEX(ScoreArray,MATCH(Raw_Data!Z265,NamedSets!$A$1:$A$7,0),2),"")</f>
        <v/>
      </c>
      <c r="AA264" s="16" t="str">
        <f>IF(LEN(Raw_Data!AA265)&gt;0,INDEX(ScoreArray,MATCH(Raw_Data!AA265,NamedSets!$A$1:$A$7,0),2),"")</f>
        <v/>
      </c>
      <c r="AB264" s="16" t="str">
        <f>IF(LEN(Raw_Data!AB265)&gt;0,INDEX(ScoreArray,MATCH(Raw_Data!AB265,NamedSets!$A$1:$A$7,0),2),"")</f>
        <v/>
      </c>
      <c r="AC264" s="16" t="str">
        <f>IF(LEN(Raw_Data!AC265)&gt;0,INDEX(ScoreArray,MATCH(Raw_Data!AC265,NamedSets!$A$1:$A$7,0),2),"")</f>
        <v/>
      </c>
      <c r="AD264" s="16" t="str">
        <f>IF(LEN(Raw_Data!AD265)&gt;0,INDEX(ScoreArray,MATCH(Raw_Data!AD265,NamedSets!$A$1:$A$7,0),2),"")</f>
        <v/>
      </c>
      <c r="AE264" s="16" t="str">
        <f>IF(LEN(Raw_Data!AE265)&gt;0,INDEX(ScoreArray,MATCH(Raw_Data!AE265,NamedSets!$A$1:$A$7,0),2),"")</f>
        <v/>
      </c>
      <c r="AF264" s="16" t="str">
        <f>IF(LEN(Raw_Data!AF265)&gt;0,INDEX(ScoreArray,MATCH(Raw_Data!AF265,NamedSets!$A$1:$A$7,0),2),"")</f>
        <v/>
      </c>
      <c r="AG264" s="16" t="str">
        <f>IF(LEN(Raw_Data!AG265)&gt;0,INDEX(ScoreArray,MATCH(Raw_Data!AG265,NamedSets!$A$1:$A$7,0),2),"")</f>
        <v/>
      </c>
      <c r="AH264" s="16" t="str">
        <f>IF(LEN(Raw_Data!AH265)&gt;0,INDEX(ScoreArray,MATCH(Raw_Data!AH265,NamedSets!$A$1:$A$7,0),2),"")</f>
        <v/>
      </c>
      <c r="AI264" s="16" t="str">
        <f>IF(LEN(Raw_Data!AI265)&gt;0,INDEX(ScoreArray,MATCH(Raw_Data!AI265,NamedSets!$A$1:$A$7,0),2),"")</f>
        <v/>
      </c>
      <c r="AJ264" s="16" t="str">
        <f>IF(LEN(Raw_Data!AJ265)&gt;0,INDEX(ScoreArray,MATCH(Raw_Data!AJ265,NamedSets!$A$1:$A$7,0),2),"")</f>
        <v/>
      </c>
      <c r="AK264" s="16" t="str">
        <f>IF(LEN(Raw_Data!AK265)&gt;0,INDEX(ScoreArray,MATCH(Raw_Data!AK265,NamedSets!$A$1:$A$7,0),2),"")</f>
        <v/>
      </c>
      <c r="AL264" s="16" t="str">
        <f>IF(LEN(Raw_Data!AL265)&gt;0,INDEX(ScoreArray,MATCH(Raw_Data!AL265,NamedSets!$A$1:$A$7,0),2),"")</f>
        <v/>
      </c>
      <c r="AM264" s="16" t="str">
        <f>IF(LEN(Raw_Data!AM265)&gt;0,INDEX(ScoreArray,MATCH(Raw_Data!AM265,NamedSets!$A$1:$A$7,0),2),"")</f>
        <v/>
      </c>
      <c r="AN264" s="16" t="str">
        <f>IF(LEN(Raw_Data!AN265)&gt;0,INDEX(ScoreArray,MATCH(Raw_Data!AN265,NamedSets!$A$1:$A$7,0),2),"")</f>
        <v/>
      </c>
      <c r="AO264" s="16" t="str">
        <f>IF(LEN(Raw_Data!AO265)&gt;0,INDEX(ScoreArray,MATCH(Raw_Data!AO265,NamedSets!$A$1:$A$7,0),2),"")</f>
        <v/>
      </c>
      <c r="AP264" s="16" t="str">
        <f>IF(LEN(Raw_Data!AP265)&gt;0,INDEX(ScoreArray,MATCH(Raw_Data!AP265,NamedSets!$A$1:$A$7,0),2),"")</f>
        <v/>
      </c>
      <c r="AQ264" s="16" t="str">
        <f>IF(LEN(Raw_Data!AQ265)&gt;0,INDEX(ScoreArray,MATCH(Raw_Data!AQ265,NamedSets!$A$1:$A$7,0),2),"")</f>
        <v/>
      </c>
      <c r="AR264" s="16" t="str">
        <f>IF(LEN(Raw_Data!AR265)&gt;0,INDEX(ReverseScoreArray,MATCH(Raw_Data!AR265,NamedSets!$D$1:$D$7,0),2),"")</f>
        <v/>
      </c>
    </row>
    <row r="265" spans="1:44" x14ac:dyDescent="0.25">
      <c r="A265" s="21" t="str">
        <f>IF(ISBLANK(Raw_Data!AX266),"",Raw_Data!AX266)</f>
        <v/>
      </c>
      <c r="B265" s="21" t="str">
        <f>IF(ISBLANK(Raw_Data!AU266),"",Raw_Data!AU266)</f>
        <v/>
      </c>
      <c r="C265" s="21" t="str">
        <f>IF(ISBLANK(Raw_Data!AV266),"",Raw_Data!AV266)</f>
        <v/>
      </c>
      <c r="D265" s="16" t="str">
        <f>IF(LEN(Raw_Data!D266)&gt;0,INDEX(ScoreArray,MATCH(Raw_Data!D266,NamedSets!$A$1:$A$7,0),2),"")</f>
        <v/>
      </c>
      <c r="E265" s="16" t="str">
        <f>IF(LEN(Raw_Data!E266)&gt;0,INDEX(ReverseScoreArray,MATCH(Raw_Data!E266,NamedSets!$D$1:$D$7,0),2),"")</f>
        <v/>
      </c>
      <c r="F265" s="16" t="str">
        <f>IF(LEN(Raw_Data!F266)&gt;0,INDEX(ScoreArray,MATCH(Raw_Data!F266,NamedSets!$A$1:$A$7,0),2),"")</f>
        <v/>
      </c>
      <c r="G265" s="16" t="str">
        <f>IF(LEN(Raw_Data!G266)&gt;0,INDEX(ScoreArray,MATCH(Raw_Data!G266,NamedSets!$A$1:$A$7,0),2),"")</f>
        <v/>
      </c>
      <c r="H265" s="16" t="str">
        <f>IF(LEN(Raw_Data!H266)&gt;0,INDEX(ScoreArray,MATCH(Raw_Data!H266,NamedSets!$A$1:$A$7,0),2),"")</f>
        <v/>
      </c>
      <c r="I265" s="16" t="str">
        <f>IF(LEN(Raw_Data!I266)&gt;0,INDEX(ScoreArray,MATCH(Raw_Data!I266,NamedSets!$A$1:$A$7,0),2),"")</f>
        <v/>
      </c>
      <c r="J265" s="16" t="str">
        <f>IF(LEN(Raw_Data!J266)&gt;0,INDEX(ScoreArray,MATCH(Raw_Data!J266,NamedSets!$A$1:$A$7,0),2),"")</f>
        <v/>
      </c>
      <c r="K265" s="16" t="str">
        <f>IF(LEN(Raw_Data!K266)&gt;0,INDEX(ScoreArray,MATCH(Raw_Data!K266,NamedSets!$A$1:$A$7,0),2),"")</f>
        <v/>
      </c>
      <c r="L265" s="16" t="str">
        <f>IF(LEN(Raw_Data!L266)&gt;0,INDEX(ScoreArray,MATCH(Raw_Data!L266,NamedSets!$A$1:$A$7,0),2),"")</f>
        <v/>
      </c>
      <c r="M265" s="16" t="str">
        <f>IF(LEN(Raw_Data!M266)&gt;0,INDEX(ScoreArray,MATCH(Raw_Data!M266,NamedSets!$A$1:$A$7,0),2),"")</f>
        <v/>
      </c>
      <c r="N265" s="16" t="str">
        <f>IF(LEN(Raw_Data!N266)&gt;0,INDEX(ReverseScoreArray,MATCH(Raw_Data!N266,NamedSets!$D$1:$D$7,0),2),"")</f>
        <v/>
      </c>
      <c r="O265" s="16" t="str">
        <f>IF(LEN(Raw_Data!O266)&gt;0,INDEX(ScoreArray,MATCH(Raw_Data!O266,NamedSets!$A$1:$A$7,0),2),"")</f>
        <v/>
      </c>
      <c r="P265" s="16" t="str">
        <f>IF(LEN(Raw_Data!P266)&gt;0,INDEX(ScoreArray,MATCH(Raw_Data!P266,NamedSets!$A$1:$A$7,0),2),"")</f>
        <v/>
      </c>
      <c r="Q265" s="16" t="str">
        <f>IF(LEN(Raw_Data!Q266)&gt;0,INDEX(ScoreArray,MATCH(Raw_Data!Q266,NamedSets!$A$1:$A$7,0),2),"")</f>
        <v/>
      </c>
      <c r="R265" s="16" t="str">
        <f>IF(LEN(Raw_Data!R266)&gt;0,INDEX(ScoreArray,MATCH(Raw_Data!R266,NamedSets!$A$1:$A$7,0),2),"")</f>
        <v/>
      </c>
      <c r="S265" s="16" t="str">
        <f>IF(LEN(Raw_Data!S266)&gt;0,INDEX(ScoreArray,MATCH(Raw_Data!S266,NamedSets!$A$1:$A$7,0),2),"")</f>
        <v/>
      </c>
      <c r="T265" s="16" t="str">
        <f>IF(LEN(Raw_Data!T266)&gt;0,INDEX(ScoreArray,MATCH(Raw_Data!T266,NamedSets!$A$1:$A$7,0),2),"")</f>
        <v/>
      </c>
      <c r="U265" s="16" t="str">
        <f>IF(LEN(Raw_Data!U266)&gt;0,INDEX(ScoreArray,MATCH(Raw_Data!U266,NamedSets!$A$1:$A$7,0),2),"")</f>
        <v/>
      </c>
      <c r="V265" s="16" t="str">
        <f>IF(LEN(Raw_Data!V266)&gt;0,INDEX(ScoreArray,MATCH(Raw_Data!V266,NamedSets!$A$1:$A$7,0),2),"")</f>
        <v/>
      </c>
      <c r="W265" s="16" t="str">
        <f>IF(LEN(Raw_Data!W266)&gt;0,INDEX(ScoreArray,MATCH(Raw_Data!W266,NamedSets!$A$1:$A$7,0),2),"")</f>
        <v/>
      </c>
      <c r="X265" s="16" t="str">
        <f>IF(LEN(Raw_Data!X266)&gt;0,INDEX(ScoreArray,MATCH(Raw_Data!X266,NamedSets!$A$1:$A$7,0),2),"")</f>
        <v/>
      </c>
      <c r="Y265" s="16" t="str">
        <f>IF(LEN(Raw_Data!Y266)&gt;0,INDEX(ScoreArray,MATCH(Raw_Data!Y266,NamedSets!$A$1:$A$7,0),2),"")</f>
        <v/>
      </c>
      <c r="Z265" s="16" t="str">
        <f>IF(LEN(Raw_Data!Z266)&gt;0,INDEX(ScoreArray,MATCH(Raw_Data!Z266,NamedSets!$A$1:$A$7,0),2),"")</f>
        <v/>
      </c>
      <c r="AA265" s="16" t="str">
        <f>IF(LEN(Raw_Data!AA266)&gt;0,INDEX(ScoreArray,MATCH(Raw_Data!AA266,NamedSets!$A$1:$A$7,0),2),"")</f>
        <v/>
      </c>
      <c r="AB265" s="16" t="str">
        <f>IF(LEN(Raw_Data!AB266)&gt;0,INDEX(ScoreArray,MATCH(Raw_Data!AB266,NamedSets!$A$1:$A$7,0),2),"")</f>
        <v/>
      </c>
      <c r="AC265" s="16" t="str">
        <f>IF(LEN(Raw_Data!AC266)&gt;0,INDEX(ScoreArray,MATCH(Raw_Data!AC266,NamedSets!$A$1:$A$7,0),2),"")</f>
        <v/>
      </c>
      <c r="AD265" s="16" t="str">
        <f>IF(LEN(Raw_Data!AD266)&gt;0,INDEX(ScoreArray,MATCH(Raw_Data!AD266,NamedSets!$A$1:$A$7,0),2),"")</f>
        <v/>
      </c>
      <c r="AE265" s="16" t="str">
        <f>IF(LEN(Raw_Data!AE266)&gt;0,INDEX(ScoreArray,MATCH(Raw_Data!AE266,NamedSets!$A$1:$A$7,0),2),"")</f>
        <v/>
      </c>
      <c r="AF265" s="16" t="str">
        <f>IF(LEN(Raw_Data!AF266)&gt;0,INDEX(ScoreArray,MATCH(Raw_Data!AF266,NamedSets!$A$1:$A$7,0),2),"")</f>
        <v/>
      </c>
      <c r="AG265" s="16" t="str">
        <f>IF(LEN(Raw_Data!AG266)&gt;0,INDEX(ScoreArray,MATCH(Raw_Data!AG266,NamedSets!$A$1:$A$7,0),2),"")</f>
        <v/>
      </c>
      <c r="AH265" s="16" t="str">
        <f>IF(LEN(Raw_Data!AH266)&gt;0,INDEX(ScoreArray,MATCH(Raw_Data!AH266,NamedSets!$A$1:$A$7,0),2),"")</f>
        <v/>
      </c>
      <c r="AI265" s="16" t="str">
        <f>IF(LEN(Raw_Data!AI266)&gt;0,INDEX(ScoreArray,MATCH(Raw_Data!AI266,NamedSets!$A$1:$A$7,0),2),"")</f>
        <v/>
      </c>
      <c r="AJ265" s="16" t="str">
        <f>IF(LEN(Raw_Data!AJ266)&gt;0,INDEX(ScoreArray,MATCH(Raw_Data!AJ266,NamedSets!$A$1:$A$7,0),2),"")</f>
        <v/>
      </c>
      <c r="AK265" s="16" t="str">
        <f>IF(LEN(Raw_Data!AK266)&gt;0,INDEX(ScoreArray,MATCH(Raw_Data!AK266,NamedSets!$A$1:$A$7,0),2),"")</f>
        <v/>
      </c>
      <c r="AL265" s="16" t="str">
        <f>IF(LEN(Raw_Data!AL266)&gt;0,INDEX(ScoreArray,MATCH(Raw_Data!AL266,NamedSets!$A$1:$A$7,0),2),"")</f>
        <v/>
      </c>
      <c r="AM265" s="16" t="str">
        <f>IF(LEN(Raw_Data!AM266)&gt;0,INDEX(ScoreArray,MATCH(Raw_Data!AM266,NamedSets!$A$1:$A$7,0),2),"")</f>
        <v/>
      </c>
      <c r="AN265" s="16" t="str">
        <f>IF(LEN(Raw_Data!AN266)&gt;0,INDEX(ScoreArray,MATCH(Raw_Data!AN266,NamedSets!$A$1:$A$7,0),2),"")</f>
        <v/>
      </c>
      <c r="AO265" s="16" t="str">
        <f>IF(LEN(Raw_Data!AO266)&gt;0,INDEX(ScoreArray,MATCH(Raw_Data!AO266,NamedSets!$A$1:$A$7,0),2),"")</f>
        <v/>
      </c>
      <c r="AP265" s="16" t="str">
        <f>IF(LEN(Raw_Data!AP266)&gt;0,INDEX(ScoreArray,MATCH(Raw_Data!AP266,NamedSets!$A$1:$A$7,0),2),"")</f>
        <v/>
      </c>
      <c r="AQ265" s="16" t="str">
        <f>IF(LEN(Raw_Data!AQ266)&gt;0,INDEX(ScoreArray,MATCH(Raw_Data!AQ266,NamedSets!$A$1:$A$7,0),2),"")</f>
        <v/>
      </c>
      <c r="AR265" s="16" t="str">
        <f>IF(LEN(Raw_Data!AR266)&gt;0,INDEX(ReverseScoreArray,MATCH(Raw_Data!AR266,NamedSets!$D$1:$D$7,0),2),"")</f>
        <v/>
      </c>
    </row>
    <row r="266" spans="1:44" x14ac:dyDescent="0.25">
      <c r="A266" s="21" t="str">
        <f>IF(ISBLANK(Raw_Data!AX267),"",Raw_Data!AX267)</f>
        <v/>
      </c>
      <c r="B266" s="21" t="str">
        <f>IF(ISBLANK(Raw_Data!AU267),"",Raw_Data!AU267)</f>
        <v/>
      </c>
      <c r="C266" s="21" t="str">
        <f>IF(ISBLANK(Raw_Data!AV267),"",Raw_Data!AV267)</f>
        <v/>
      </c>
      <c r="D266" s="16" t="str">
        <f>IF(LEN(Raw_Data!D267)&gt;0,INDEX(ScoreArray,MATCH(Raw_Data!D267,NamedSets!$A$1:$A$7,0),2),"")</f>
        <v/>
      </c>
      <c r="E266" s="16" t="str">
        <f>IF(LEN(Raw_Data!E267)&gt;0,INDEX(ReverseScoreArray,MATCH(Raw_Data!E267,NamedSets!$D$1:$D$7,0),2),"")</f>
        <v/>
      </c>
      <c r="F266" s="16" t="str">
        <f>IF(LEN(Raw_Data!F267)&gt;0,INDEX(ScoreArray,MATCH(Raw_Data!F267,NamedSets!$A$1:$A$7,0),2),"")</f>
        <v/>
      </c>
      <c r="G266" s="16" t="str">
        <f>IF(LEN(Raw_Data!G267)&gt;0,INDEX(ScoreArray,MATCH(Raw_Data!G267,NamedSets!$A$1:$A$7,0),2),"")</f>
        <v/>
      </c>
      <c r="H266" s="16" t="str">
        <f>IF(LEN(Raw_Data!H267)&gt;0,INDEX(ScoreArray,MATCH(Raw_Data!H267,NamedSets!$A$1:$A$7,0),2),"")</f>
        <v/>
      </c>
      <c r="I266" s="16" t="str">
        <f>IF(LEN(Raw_Data!I267)&gt;0,INDEX(ScoreArray,MATCH(Raw_Data!I267,NamedSets!$A$1:$A$7,0),2),"")</f>
        <v/>
      </c>
      <c r="J266" s="16" t="str">
        <f>IF(LEN(Raw_Data!J267)&gt;0,INDEX(ScoreArray,MATCH(Raw_Data!J267,NamedSets!$A$1:$A$7,0),2),"")</f>
        <v/>
      </c>
      <c r="K266" s="16" t="str">
        <f>IF(LEN(Raw_Data!K267)&gt;0,INDEX(ScoreArray,MATCH(Raw_Data!K267,NamedSets!$A$1:$A$7,0),2),"")</f>
        <v/>
      </c>
      <c r="L266" s="16" t="str">
        <f>IF(LEN(Raw_Data!L267)&gt;0,INDEX(ScoreArray,MATCH(Raw_Data!L267,NamedSets!$A$1:$A$7,0),2),"")</f>
        <v/>
      </c>
      <c r="M266" s="16" t="str">
        <f>IF(LEN(Raw_Data!M267)&gt;0,INDEX(ScoreArray,MATCH(Raw_Data!M267,NamedSets!$A$1:$A$7,0),2),"")</f>
        <v/>
      </c>
      <c r="N266" s="16" t="str">
        <f>IF(LEN(Raw_Data!N267)&gt;0,INDEX(ReverseScoreArray,MATCH(Raw_Data!N267,NamedSets!$D$1:$D$7,0),2),"")</f>
        <v/>
      </c>
      <c r="O266" s="16" t="str">
        <f>IF(LEN(Raw_Data!O267)&gt;0,INDEX(ScoreArray,MATCH(Raw_Data!O267,NamedSets!$A$1:$A$7,0),2),"")</f>
        <v/>
      </c>
      <c r="P266" s="16" t="str">
        <f>IF(LEN(Raw_Data!P267)&gt;0,INDEX(ScoreArray,MATCH(Raw_Data!P267,NamedSets!$A$1:$A$7,0),2),"")</f>
        <v/>
      </c>
      <c r="Q266" s="16" t="str">
        <f>IF(LEN(Raw_Data!Q267)&gt;0,INDEX(ScoreArray,MATCH(Raw_Data!Q267,NamedSets!$A$1:$A$7,0),2),"")</f>
        <v/>
      </c>
      <c r="R266" s="16" t="str">
        <f>IF(LEN(Raw_Data!R267)&gt;0,INDEX(ScoreArray,MATCH(Raw_Data!R267,NamedSets!$A$1:$A$7,0),2),"")</f>
        <v/>
      </c>
      <c r="S266" s="16" t="str">
        <f>IF(LEN(Raw_Data!S267)&gt;0,INDEX(ScoreArray,MATCH(Raw_Data!S267,NamedSets!$A$1:$A$7,0),2),"")</f>
        <v/>
      </c>
      <c r="T266" s="16" t="str">
        <f>IF(LEN(Raw_Data!T267)&gt;0,INDEX(ScoreArray,MATCH(Raw_Data!T267,NamedSets!$A$1:$A$7,0),2),"")</f>
        <v/>
      </c>
      <c r="U266" s="16" t="str">
        <f>IF(LEN(Raw_Data!U267)&gt;0,INDEX(ScoreArray,MATCH(Raw_Data!U267,NamedSets!$A$1:$A$7,0),2),"")</f>
        <v/>
      </c>
      <c r="V266" s="16" t="str">
        <f>IF(LEN(Raw_Data!V267)&gt;0,INDEX(ScoreArray,MATCH(Raw_Data!V267,NamedSets!$A$1:$A$7,0),2),"")</f>
        <v/>
      </c>
      <c r="W266" s="16" t="str">
        <f>IF(LEN(Raw_Data!W267)&gt;0,INDEX(ScoreArray,MATCH(Raw_Data!W267,NamedSets!$A$1:$A$7,0),2),"")</f>
        <v/>
      </c>
      <c r="X266" s="16" t="str">
        <f>IF(LEN(Raw_Data!X267)&gt;0,INDEX(ScoreArray,MATCH(Raw_Data!X267,NamedSets!$A$1:$A$7,0),2),"")</f>
        <v/>
      </c>
      <c r="Y266" s="16" t="str">
        <f>IF(LEN(Raw_Data!Y267)&gt;0,INDEX(ScoreArray,MATCH(Raw_Data!Y267,NamedSets!$A$1:$A$7,0),2),"")</f>
        <v/>
      </c>
      <c r="Z266" s="16" t="str">
        <f>IF(LEN(Raw_Data!Z267)&gt;0,INDEX(ScoreArray,MATCH(Raw_Data!Z267,NamedSets!$A$1:$A$7,0),2),"")</f>
        <v/>
      </c>
      <c r="AA266" s="16" t="str">
        <f>IF(LEN(Raw_Data!AA267)&gt;0,INDEX(ScoreArray,MATCH(Raw_Data!AA267,NamedSets!$A$1:$A$7,0),2),"")</f>
        <v/>
      </c>
      <c r="AB266" s="16" t="str">
        <f>IF(LEN(Raw_Data!AB267)&gt;0,INDEX(ScoreArray,MATCH(Raw_Data!AB267,NamedSets!$A$1:$A$7,0),2),"")</f>
        <v/>
      </c>
      <c r="AC266" s="16" t="str">
        <f>IF(LEN(Raw_Data!AC267)&gt;0,INDEX(ScoreArray,MATCH(Raw_Data!AC267,NamedSets!$A$1:$A$7,0),2),"")</f>
        <v/>
      </c>
      <c r="AD266" s="16" t="str">
        <f>IF(LEN(Raw_Data!AD267)&gt;0,INDEX(ScoreArray,MATCH(Raw_Data!AD267,NamedSets!$A$1:$A$7,0),2),"")</f>
        <v/>
      </c>
      <c r="AE266" s="16" t="str">
        <f>IF(LEN(Raw_Data!AE267)&gt;0,INDEX(ScoreArray,MATCH(Raw_Data!AE267,NamedSets!$A$1:$A$7,0),2),"")</f>
        <v/>
      </c>
      <c r="AF266" s="16" t="str">
        <f>IF(LEN(Raw_Data!AF267)&gt;0,INDEX(ScoreArray,MATCH(Raw_Data!AF267,NamedSets!$A$1:$A$7,0),2),"")</f>
        <v/>
      </c>
      <c r="AG266" s="16" t="str">
        <f>IF(LEN(Raw_Data!AG267)&gt;0,INDEX(ScoreArray,MATCH(Raw_Data!AG267,NamedSets!$A$1:$A$7,0),2),"")</f>
        <v/>
      </c>
      <c r="AH266" s="16" t="str">
        <f>IF(LEN(Raw_Data!AH267)&gt;0,INDEX(ScoreArray,MATCH(Raw_Data!AH267,NamedSets!$A$1:$A$7,0),2),"")</f>
        <v/>
      </c>
      <c r="AI266" s="16" t="str">
        <f>IF(LEN(Raw_Data!AI267)&gt;0,INDEX(ScoreArray,MATCH(Raw_Data!AI267,NamedSets!$A$1:$A$7,0),2),"")</f>
        <v/>
      </c>
      <c r="AJ266" s="16" t="str">
        <f>IF(LEN(Raw_Data!AJ267)&gt;0,INDEX(ScoreArray,MATCH(Raw_Data!AJ267,NamedSets!$A$1:$A$7,0),2),"")</f>
        <v/>
      </c>
      <c r="AK266" s="16" t="str">
        <f>IF(LEN(Raw_Data!AK267)&gt;0,INDEX(ScoreArray,MATCH(Raw_Data!AK267,NamedSets!$A$1:$A$7,0),2),"")</f>
        <v/>
      </c>
      <c r="AL266" s="16" t="str">
        <f>IF(LEN(Raw_Data!AL267)&gt;0,INDEX(ScoreArray,MATCH(Raw_Data!AL267,NamedSets!$A$1:$A$7,0),2),"")</f>
        <v/>
      </c>
      <c r="AM266" s="16" t="str">
        <f>IF(LEN(Raw_Data!AM267)&gt;0,INDEX(ScoreArray,MATCH(Raw_Data!AM267,NamedSets!$A$1:$A$7,0),2),"")</f>
        <v/>
      </c>
      <c r="AN266" s="16" t="str">
        <f>IF(LEN(Raw_Data!AN267)&gt;0,INDEX(ScoreArray,MATCH(Raw_Data!AN267,NamedSets!$A$1:$A$7,0),2),"")</f>
        <v/>
      </c>
      <c r="AO266" s="16" t="str">
        <f>IF(LEN(Raw_Data!AO267)&gt;0,INDEX(ScoreArray,MATCH(Raw_Data!AO267,NamedSets!$A$1:$A$7,0),2),"")</f>
        <v/>
      </c>
      <c r="AP266" s="16" t="str">
        <f>IF(LEN(Raw_Data!AP267)&gt;0,INDEX(ScoreArray,MATCH(Raw_Data!AP267,NamedSets!$A$1:$A$7,0),2),"")</f>
        <v/>
      </c>
      <c r="AQ266" s="16" t="str">
        <f>IF(LEN(Raw_Data!AQ267)&gt;0,INDEX(ScoreArray,MATCH(Raw_Data!AQ267,NamedSets!$A$1:$A$7,0),2),"")</f>
        <v/>
      </c>
      <c r="AR266" s="16" t="str">
        <f>IF(LEN(Raw_Data!AR267)&gt;0,INDEX(ReverseScoreArray,MATCH(Raw_Data!AR267,NamedSets!$D$1:$D$7,0),2),"")</f>
        <v/>
      </c>
    </row>
    <row r="267" spans="1:44" x14ac:dyDescent="0.25">
      <c r="A267" s="21" t="str">
        <f>IF(ISBLANK(Raw_Data!AX268),"",Raw_Data!AX268)</f>
        <v/>
      </c>
      <c r="B267" s="21" t="str">
        <f>IF(ISBLANK(Raw_Data!AU268),"",Raw_Data!AU268)</f>
        <v/>
      </c>
      <c r="C267" s="21" t="str">
        <f>IF(ISBLANK(Raw_Data!AV268),"",Raw_Data!AV268)</f>
        <v/>
      </c>
      <c r="D267" s="16" t="str">
        <f>IF(LEN(Raw_Data!D268)&gt;0,INDEX(ScoreArray,MATCH(Raw_Data!D268,NamedSets!$A$1:$A$7,0),2),"")</f>
        <v/>
      </c>
      <c r="E267" s="16" t="str">
        <f>IF(LEN(Raw_Data!E268)&gt;0,INDEX(ReverseScoreArray,MATCH(Raw_Data!E268,NamedSets!$D$1:$D$7,0),2),"")</f>
        <v/>
      </c>
      <c r="F267" s="16" t="str">
        <f>IF(LEN(Raw_Data!F268)&gt;0,INDEX(ScoreArray,MATCH(Raw_Data!F268,NamedSets!$A$1:$A$7,0),2),"")</f>
        <v/>
      </c>
      <c r="G267" s="16" t="str">
        <f>IF(LEN(Raw_Data!G268)&gt;0,INDEX(ScoreArray,MATCH(Raw_Data!G268,NamedSets!$A$1:$A$7,0),2),"")</f>
        <v/>
      </c>
      <c r="H267" s="16" t="str">
        <f>IF(LEN(Raw_Data!H268)&gt;0,INDEX(ScoreArray,MATCH(Raw_Data!H268,NamedSets!$A$1:$A$7,0),2),"")</f>
        <v/>
      </c>
      <c r="I267" s="16" t="str">
        <f>IF(LEN(Raw_Data!I268)&gt;0,INDEX(ScoreArray,MATCH(Raw_Data!I268,NamedSets!$A$1:$A$7,0),2),"")</f>
        <v/>
      </c>
      <c r="J267" s="16" t="str">
        <f>IF(LEN(Raw_Data!J268)&gt;0,INDEX(ScoreArray,MATCH(Raw_Data!J268,NamedSets!$A$1:$A$7,0),2),"")</f>
        <v/>
      </c>
      <c r="K267" s="16" t="str">
        <f>IF(LEN(Raw_Data!K268)&gt;0,INDEX(ScoreArray,MATCH(Raw_Data!K268,NamedSets!$A$1:$A$7,0),2),"")</f>
        <v/>
      </c>
      <c r="L267" s="16" t="str">
        <f>IF(LEN(Raw_Data!L268)&gt;0,INDEX(ScoreArray,MATCH(Raw_Data!L268,NamedSets!$A$1:$A$7,0),2),"")</f>
        <v/>
      </c>
      <c r="M267" s="16" t="str">
        <f>IF(LEN(Raw_Data!M268)&gt;0,INDEX(ScoreArray,MATCH(Raw_Data!M268,NamedSets!$A$1:$A$7,0),2),"")</f>
        <v/>
      </c>
      <c r="N267" s="16" t="str">
        <f>IF(LEN(Raw_Data!N268)&gt;0,INDEX(ReverseScoreArray,MATCH(Raw_Data!N268,NamedSets!$D$1:$D$7,0),2),"")</f>
        <v/>
      </c>
      <c r="O267" s="16" t="str">
        <f>IF(LEN(Raw_Data!O268)&gt;0,INDEX(ScoreArray,MATCH(Raw_Data!O268,NamedSets!$A$1:$A$7,0),2),"")</f>
        <v/>
      </c>
      <c r="P267" s="16" t="str">
        <f>IF(LEN(Raw_Data!P268)&gt;0,INDEX(ScoreArray,MATCH(Raw_Data!P268,NamedSets!$A$1:$A$7,0),2),"")</f>
        <v/>
      </c>
      <c r="Q267" s="16" t="str">
        <f>IF(LEN(Raw_Data!Q268)&gt;0,INDEX(ScoreArray,MATCH(Raw_Data!Q268,NamedSets!$A$1:$A$7,0),2),"")</f>
        <v/>
      </c>
      <c r="R267" s="16" t="str">
        <f>IF(LEN(Raw_Data!R268)&gt;0,INDEX(ScoreArray,MATCH(Raw_Data!R268,NamedSets!$A$1:$A$7,0),2),"")</f>
        <v/>
      </c>
      <c r="S267" s="16" t="str">
        <f>IF(LEN(Raw_Data!S268)&gt;0,INDEX(ScoreArray,MATCH(Raw_Data!S268,NamedSets!$A$1:$A$7,0),2),"")</f>
        <v/>
      </c>
      <c r="T267" s="16" t="str">
        <f>IF(LEN(Raw_Data!T268)&gt;0,INDEX(ScoreArray,MATCH(Raw_Data!T268,NamedSets!$A$1:$A$7,0),2),"")</f>
        <v/>
      </c>
      <c r="U267" s="16" t="str">
        <f>IF(LEN(Raw_Data!U268)&gt;0,INDEX(ScoreArray,MATCH(Raw_Data!U268,NamedSets!$A$1:$A$7,0),2),"")</f>
        <v/>
      </c>
      <c r="V267" s="16" t="str">
        <f>IF(LEN(Raw_Data!V268)&gt;0,INDEX(ScoreArray,MATCH(Raw_Data!V268,NamedSets!$A$1:$A$7,0),2),"")</f>
        <v/>
      </c>
      <c r="W267" s="16" t="str">
        <f>IF(LEN(Raw_Data!W268)&gt;0,INDEX(ScoreArray,MATCH(Raw_Data!W268,NamedSets!$A$1:$A$7,0),2),"")</f>
        <v/>
      </c>
      <c r="X267" s="16" t="str">
        <f>IF(LEN(Raw_Data!X268)&gt;0,INDEX(ScoreArray,MATCH(Raw_Data!X268,NamedSets!$A$1:$A$7,0),2),"")</f>
        <v/>
      </c>
      <c r="Y267" s="16" t="str">
        <f>IF(LEN(Raw_Data!Y268)&gt;0,INDEX(ScoreArray,MATCH(Raw_Data!Y268,NamedSets!$A$1:$A$7,0),2),"")</f>
        <v/>
      </c>
      <c r="Z267" s="16" t="str">
        <f>IF(LEN(Raw_Data!Z268)&gt;0,INDEX(ScoreArray,MATCH(Raw_Data!Z268,NamedSets!$A$1:$A$7,0),2),"")</f>
        <v/>
      </c>
      <c r="AA267" s="16" t="str">
        <f>IF(LEN(Raw_Data!AA268)&gt;0,INDEX(ScoreArray,MATCH(Raw_Data!AA268,NamedSets!$A$1:$A$7,0),2),"")</f>
        <v/>
      </c>
      <c r="AB267" s="16" t="str">
        <f>IF(LEN(Raw_Data!AB268)&gt;0,INDEX(ScoreArray,MATCH(Raw_Data!AB268,NamedSets!$A$1:$A$7,0),2),"")</f>
        <v/>
      </c>
      <c r="AC267" s="16" t="str">
        <f>IF(LEN(Raw_Data!AC268)&gt;0,INDEX(ScoreArray,MATCH(Raw_Data!AC268,NamedSets!$A$1:$A$7,0),2),"")</f>
        <v/>
      </c>
      <c r="AD267" s="16" t="str">
        <f>IF(LEN(Raw_Data!AD268)&gt;0,INDEX(ScoreArray,MATCH(Raw_Data!AD268,NamedSets!$A$1:$A$7,0),2),"")</f>
        <v/>
      </c>
      <c r="AE267" s="16" t="str">
        <f>IF(LEN(Raw_Data!AE268)&gt;0,INDEX(ScoreArray,MATCH(Raw_Data!AE268,NamedSets!$A$1:$A$7,0),2),"")</f>
        <v/>
      </c>
      <c r="AF267" s="16" t="str">
        <f>IF(LEN(Raw_Data!AF268)&gt;0,INDEX(ScoreArray,MATCH(Raw_Data!AF268,NamedSets!$A$1:$A$7,0),2),"")</f>
        <v/>
      </c>
      <c r="AG267" s="16" t="str">
        <f>IF(LEN(Raw_Data!AG268)&gt;0,INDEX(ScoreArray,MATCH(Raw_Data!AG268,NamedSets!$A$1:$A$7,0),2),"")</f>
        <v/>
      </c>
      <c r="AH267" s="16" t="str">
        <f>IF(LEN(Raw_Data!AH268)&gt;0,INDEX(ScoreArray,MATCH(Raw_Data!AH268,NamedSets!$A$1:$A$7,0),2),"")</f>
        <v/>
      </c>
      <c r="AI267" s="16" t="str">
        <f>IF(LEN(Raw_Data!AI268)&gt;0,INDEX(ScoreArray,MATCH(Raw_Data!AI268,NamedSets!$A$1:$A$7,0),2),"")</f>
        <v/>
      </c>
      <c r="AJ267" s="16" t="str">
        <f>IF(LEN(Raw_Data!AJ268)&gt;0,INDEX(ScoreArray,MATCH(Raw_Data!AJ268,NamedSets!$A$1:$A$7,0),2),"")</f>
        <v/>
      </c>
      <c r="AK267" s="16" t="str">
        <f>IF(LEN(Raw_Data!AK268)&gt;0,INDEX(ScoreArray,MATCH(Raw_Data!AK268,NamedSets!$A$1:$A$7,0),2),"")</f>
        <v/>
      </c>
      <c r="AL267" s="16" t="str">
        <f>IF(LEN(Raw_Data!AL268)&gt;0,INDEX(ScoreArray,MATCH(Raw_Data!AL268,NamedSets!$A$1:$A$7,0),2),"")</f>
        <v/>
      </c>
      <c r="AM267" s="16" t="str">
        <f>IF(LEN(Raw_Data!AM268)&gt;0,INDEX(ScoreArray,MATCH(Raw_Data!AM268,NamedSets!$A$1:$A$7,0),2),"")</f>
        <v/>
      </c>
      <c r="AN267" s="16" t="str">
        <f>IF(LEN(Raw_Data!AN268)&gt;0,INDEX(ScoreArray,MATCH(Raw_Data!AN268,NamedSets!$A$1:$A$7,0),2),"")</f>
        <v/>
      </c>
      <c r="AO267" s="16" t="str">
        <f>IF(LEN(Raw_Data!AO268)&gt;0,INDEX(ScoreArray,MATCH(Raw_Data!AO268,NamedSets!$A$1:$A$7,0),2),"")</f>
        <v/>
      </c>
      <c r="AP267" s="16" t="str">
        <f>IF(LEN(Raw_Data!AP268)&gt;0,INDEX(ScoreArray,MATCH(Raw_Data!AP268,NamedSets!$A$1:$A$7,0),2),"")</f>
        <v/>
      </c>
      <c r="AQ267" s="16" t="str">
        <f>IF(LEN(Raw_Data!AQ268)&gt;0,INDEX(ScoreArray,MATCH(Raw_Data!AQ268,NamedSets!$A$1:$A$7,0),2),"")</f>
        <v/>
      </c>
      <c r="AR267" s="16" t="str">
        <f>IF(LEN(Raw_Data!AR268)&gt;0,INDEX(ReverseScoreArray,MATCH(Raw_Data!AR268,NamedSets!$D$1:$D$7,0),2),"")</f>
        <v/>
      </c>
    </row>
    <row r="268" spans="1:44" x14ac:dyDescent="0.25">
      <c r="A268" s="21" t="str">
        <f>IF(ISBLANK(Raw_Data!AX269),"",Raw_Data!AX269)</f>
        <v/>
      </c>
      <c r="B268" s="21" t="str">
        <f>IF(ISBLANK(Raw_Data!AU269),"",Raw_Data!AU269)</f>
        <v/>
      </c>
      <c r="C268" s="21" t="str">
        <f>IF(ISBLANK(Raw_Data!AV269),"",Raw_Data!AV269)</f>
        <v/>
      </c>
      <c r="D268" s="16" t="str">
        <f>IF(LEN(Raw_Data!D269)&gt;0,INDEX(ScoreArray,MATCH(Raw_Data!D269,NamedSets!$A$1:$A$7,0),2),"")</f>
        <v/>
      </c>
      <c r="E268" s="16" t="str">
        <f>IF(LEN(Raw_Data!E269)&gt;0,INDEX(ReverseScoreArray,MATCH(Raw_Data!E269,NamedSets!$D$1:$D$7,0),2),"")</f>
        <v/>
      </c>
      <c r="F268" s="16" t="str">
        <f>IF(LEN(Raw_Data!F269)&gt;0,INDEX(ScoreArray,MATCH(Raw_Data!F269,NamedSets!$A$1:$A$7,0),2),"")</f>
        <v/>
      </c>
      <c r="G268" s="16" t="str">
        <f>IF(LEN(Raw_Data!G269)&gt;0,INDEX(ScoreArray,MATCH(Raw_Data!G269,NamedSets!$A$1:$A$7,0),2),"")</f>
        <v/>
      </c>
      <c r="H268" s="16" t="str">
        <f>IF(LEN(Raw_Data!H269)&gt;0,INDEX(ScoreArray,MATCH(Raw_Data!H269,NamedSets!$A$1:$A$7,0),2),"")</f>
        <v/>
      </c>
      <c r="I268" s="16" t="str">
        <f>IF(LEN(Raw_Data!I269)&gt;0,INDEX(ScoreArray,MATCH(Raw_Data!I269,NamedSets!$A$1:$A$7,0),2),"")</f>
        <v/>
      </c>
      <c r="J268" s="16" t="str">
        <f>IF(LEN(Raw_Data!J269)&gt;0,INDEX(ScoreArray,MATCH(Raw_Data!J269,NamedSets!$A$1:$A$7,0),2),"")</f>
        <v/>
      </c>
      <c r="K268" s="16" t="str">
        <f>IF(LEN(Raw_Data!K269)&gt;0,INDEX(ScoreArray,MATCH(Raw_Data!K269,NamedSets!$A$1:$A$7,0),2),"")</f>
        <v/>
      </c>
      <c r="L268" s="16" t="str">
        <f>IF(LEN(Raw_Data!L269)&gt;0,INDEX(ScoreArray,MATCH(Raw_Data!L269,NamedSets!$A$1:$A$7,0),2),"")</f>
        <v/>
      </c>
      <c r="M268" s="16" t="str">
        <f>IF(LEN(Raw_Data!M269)&gt;0,INDEX(ScoreArray,MATCH(Raw_Data!M269,NamedSets!$A$1:$A$7,0),2),"")</f>
        <v/>
      </c>
      <c r="N268" s="16" t="str">
        <f>IF(LEN(Raw_Data!N269)&gt;0,INDEX(ReverseScoreArray,MATCH(Raw_Data!N269,NamedSets!$D$1:$D$7,0),2),"")</f>
        <v/>
      </c>
      <c r="O268" s="16" t="str">
        <f>IF(LEN(Raw_Data!O269)&gt;0,INDEX(ScoreArray,MATCH(Raw_Data!O269,NamedSets!$A$1:$A$7,0),2),"")</f>
        <v/>
      </c>
      <c r="P268" s="16" t="str">
        <f>IF(LEN(Raw_Data!P269)&gt;0,INDEX(ScoreArray,MATCH(Raw_Data!P269,NamedSets!$A$1:$A$7,0),2),"")</f>
        <v/>
      </c>
      <c r="Q268" s="16" t="str">
        <f>IF(LEN(Raw_Data!Q269)&gt;0,INDEX(ScoreArray,MATCH(Raw_Data!Q269,NamedSets!$A$1:$A$7,0),2),"")</f>
        <v/>
      </c>
      <c r="R268" s="16" t="str">
        <f>IF(LEN(Raw_Data!R269)&gt;0,INDEX(ScoreArray,MATCH(Raw_Data!R269,NamedSets!$A$1:$A$7,0),2),"")</f>
        <v/>
      </c>
      <c r="S268" s="16" t="str">
        <f>IF(LEN(Raw_Data!S269)&gt;0,INDEX(ScoreArray,MATCH(Raw_Data!S269,NamedSets!$A$1:$A$7,0),2),"")</f>
        <v/>
      </c>
      <c r="T268" s="16" t="str">
        <f>IF(LEN(Raw_Data!T269)&gt;0,INDEX(ScoreArray,MATCH(Raw_Data!T269,NamedSets!$A$1:$A$7,0),2),"")</f>
        <v/>
      </c>
      <c r="U268" s="16" t="str">
        <f>IF(LEN(Raw_Data!U269)&gt;0,INDEX(ScoreArray,MATCH(Raw_Data!U269,NamedSets!$A$1:$A$7,0),2),"")</f>
        <v/>
      </c>
      <c r="V268" s="16" t="str">
        <f>IF(LEN(Raw_Data!V269)&gt;0,INDEX(ScoreArray,MATCH(Raw_Data!V269,NamedSets!$A$1:$A$7,0),2),"")</f>
        <v/>
      </c>
      <c r="W268" s="16" t="str">
        <f>IF(LEN(Raw_Data!W269)&gt;0,INDEX(ScoreArray,MATCH(Raw_Data!W269,NamedSets!$A$1:$A$7,0),2),"")</f>
        <v/>
      </c>
      <c r="X268" s="16" t="str">
        <f>IF(LEN(Raw_Data!X269)&gt;0,INDEX(ScoreArray,MATCH(Raw_Data!X269,NamedSets!$A$1:$A$7,0),2),"")</f>
        <v/>
      </c>
      <c r="Y268" s="16" t="str">
        <f>IF(LEN(Raw_Data!Y269)&gt;0,INDEX(ScoreArray,MATCH(Raw_Data!Y269,NamedSets!$A$1:$A$7,0),2),"")</f>
        <v/>
      </c>
      <c r="Z268" s="16" t="str">
        <f>IF(LEN(Raw_Data!Z269)&gt;0,INDEX(ScoreArray,MATCH(Raw_Data!Z269,NamedSets!$A$1:$A$7,0),2),"")</f>
        <v/>
      </c>
      <c r="AA268" s="16" t="str">
        <f>IF(LEN(Raw_Data!AA269)&gt;0,INDEX(ScoreArray,MATCH(Raw_Data!AA269,NamedSets!$A$1:$A$7,0),2),"")</f>
        <v/>
      </c>
      <c r="AB268" s="16" t="str">
        <f>IF(LEN(Raw_Data!AB269)&gt;0,INDEX(ScoreArray,MATCH(Raw_Data!AB269,NamedSets!$A$1:$A$7,0),2),"")</f>
        <v/>
      </c>
      <c r="AC268" s="16" t="str">
        <f>IF(LEN(Raw_Data!AC269)&gt;0,INDEX(ScoreArray,MATCH(Raw_Data!AC269,NamedSets!$A$1:$A$7,0),2),"")</f>
        <v/>
      </c>
      <c r="AD268" s="16" t="str">
        <f>IF(LEN(Raw_Data!AD269)&gt;0,INDEX(ScoreArray,MATCH(Raw_Data!AD269,NamedSets!$A$1:$A$7,0),2),"")</f>
        <v/>
      </c>
      <c r="AE268" s="16" t="str">
        <f>IF(LEN(Raw_Data!AE269)&gt;0,INDEX(ScoreArray,MATCH(Raw_Data!AE269,NamedSets!$A$1:$A$7,0),2),"")</f>
        <v/>
      </c>
      <c r="AF268" s="16" t="str">
        <f>IF(LEN(Raw_Data!AF269)&gt;0,INDEX(ScoreArray,MATCH(Raw_Data!AF269,NamedSets!$A$1:$A$7,0),2),"")</f>
        <v/>
      </c>
      <c r="AG268" s="16" t="str">
        <f>IF(LEN(Raw_Data!AG269)&gt;0,INDEX(ScoreArray,MATCH(Raw_Data!AG269,NamedSets!$A$1:$A$7,0),2),"")</f>
        <v/>
      </c>
      <c r="AH268" s="16" t="str">
        <f>IF(LEN(Raw_Data!AH269)&gt;0,INDEX(ScoreArray,MATCH(Raw_Data!AH269,NamedSets!$A$1:$A$7,0),2),"")</f>
        <v/>
      </c>
      <c r="AI268" s="16" t="str">
        <f>IF(LEN(Raw_Data!AI269)&gt;0,INDEX(ScoreArray,MATCH(Raw_Data!AI269,NamedSets!$A$1:$A$7,0),2),"")</f>
        <v/>
      </c>
      <c r="AJ268" s="16" t="str">
        <f>IF(LEN(Raw_Data!AJ269)&gt;0,INDEX(ScoreArray,MATCH(Raw_Data!AJ269,NamedSets!$A$1:$A$7,0),2),"")</f>
        <v/>
      </c>
      <c r="AK268" s="16" t="str">
        <f>IF(LEN(Raw_Data!AK269)&gt;0,INDEX(ScoreArray,MATCH(Raw_Data!AK269,NamedSets!$A$1:$A$7,0),2),"")</f>
        <v/>
      </c>
      <c r="AL268" s="16" t="str">
        <f>IF(LEN(Raw_Data!AL269)&gt;0,INDEX(ScoreArray,MATCH(Raw_Data!AL269,NamedSets!$A$1:$A$7,0),2),"")</f>
        <v/>
      </c>
      <c r="AM268" s="16" t="str">
        <f>IF(LEN(Raw_Data!AM269)&gt;0,INDEX(ScoreArray,MATCH(Raw_Data!AM269,NamedSets!$A$1:$A$7,0),2),"")</f>
        <v/>
      </c>
      <c r="AN268" s="16" t="str">
        <f>IF(LEN(Raw_Data!AN269)&gt;0,INDEX(ScoreArray,MATCH(Raw_Data!AN269,NamedSets!$A$1:$A$7,0),2),"")</f>
        <v/>
      </c>
      <c r="AO268" s="16" t="str">
        <f>IF(LEN(Raw_Data!AO269)&gt;0,INDEX(ScoreArray,MATCH(Raw_Data!AO269,NamedSets!$A$1:$A$7,0),2),"")</f>
        <v/>
      </c>
      <c r="AP268" s="16" t="str">
        <f>IF(LEN(Raw_Data!AP269)&gt;0,INDEX(ScoreArray,MATCH(Raw_Data!AP269,NamedSets!$A$1:$A$7,0),2),"")</f>
        <v/>
      </c>
      <c r="AQ268" s="16" t="str">
        <f>IF(LEN(Raw_Data!AQ269)&gt;0,INDEX(ScoreArray,MATCH(Raw_Data!AQ269,NamedSets!$A$1:$A$7,0),2),"")</f>
        <v/>
      </c>
      <c r="AR268" s="16" t="str">
        <f>IF(LEN(Raw_Data!AR269)&gt;0,INDEX(ReverseScoreArray,MATCH(Raw_Data!AR269,NamedSets!$D$1:$D$7,0),2),"")</f>
        <v/>
      </c>
    </row>
    <row r="269" spans="1:44" x14ac:dyDescent="0.25">
      <c r="A269" s="21" t="str">
        <f>IF(ISBLANK(Raw_Data!AX270),"",Raw_Data!AX270)</f>
        <v/>
      </c>
      <c r="B269" s="21" t="str">
        <f>IF(ISBLANK(Raw_Data!AU270),"",Raw_Data!AU270)</f>
        <v/>
      </c>
      <c r="C269" s="21" t="str">
        <f>IF(ISBLANK(Raw_Data!AV270),"",Raw_Data!AV270)</f>
        <v/>
      </c>
      <c r="D269" s="16" t="str">
        <f>IF(LEN(Raw_Data!D270)&gt;0,INDEX(ScoreArray,MATCH(Raw_Data!D270,NamedSets!$A$1:$A$7,0),2),"")</f>
        <v/>
      </c>
      <c r="E269" s="16" t="str">
        <f>IF(LEN(Raw_Data!E270)&gt;0,INDEX(ReverseScoreArray,MATCH(Raw_Data!E270,NamedSets!$D$1:$D$7,0),2),"")</f>
        <v/>
      </c>
      <c r="F269" s="16" t="str">
        <f>IF(LEN(Raw_Data!F270)&gt;0,INDEX(ScoreArray,MATCH(Raw_Data!F270,NamedSets!$A$1:$A$7,0),2),"")</f>
        <v/>
      </c>
      <c r="G269" s="16" t="str">
        <f>IF(LEN(Raw_Data!G270)&gt;0,INDEX(ScoreArray,MATCH(Raw_Data!G270,NamedSets!$A$1:$A$7,0),2),"")</f>
        <v/>
      </c>
      <c r="H269" s="16" t="str">
        <f>IF(LEN(Raw_Data!H270)&gt;0,INDEX(ScoreArray,MATCH(Raw_Data!H270,NamedSets!$A$1:$A$7,0),2),"")</f>
        <v/>
      </c>
      <c r="I269" s="16" t="str">
        <f>IF(LEN(Raw_Data!I270)&gt;0,INDEX(ScoreArray,MATCH(Raw_Data!I270,NamedSets!$A$1:$A$7,0),2),"")</f>
        <v/>
      </c>
      <c r="J269" s="16" t="str">
        <f>IF(LEN(Raw_Data!J270)&gt;0,INDEX(ScoreArray,MATCH(Raw_Data!J270,NamedSets!$A$1:$A$7,0),2),"")</f>
        <v/>
      </c>
      <c r="K269" s="16" t="str">
        <f>IF(LEN(Raw_Data!K270)&gt;0,INDEX(ScoreArray,MATCH(Raw_Data!K270,NamedSets!$A$1:$A$7,0),2),"")</f>
        <v/>
      </c>
      <c r="L269" s="16" t="str">
        <f>IF(LEN(Raw_Data!L270)&gt;0,INDEX(ScoreArray,MATCH(Raw_Data!L270,NamedSets!$A$1:$A$7,0),2),"")</f>
        <v/>
      </c>
      <c r="M269" s="16" t="str">
        <f>IF(LEN(Raw_Data!M270)&gt;0,INDEX(ScoreArray,MATCH(Raw_Data!M270,NamedSets!$A$1:$A$7,0),2),"")</f>
        <v/>
      </c>
      <c r="N269" s="16" t="str">
        <f>IF(LEN(Raw_Data!N270)&gt;0,INDEX(ReverseScoreArray,MATCH(Raw_Data!N270,NamedSets!$D$1:$D$7,0),2),"")</f>
        <v/>
      </c>
      <c r="O269" s="16" t="str">
        <f>IF(LEN(Raw_Data!O270)&gt;0,INDEX(ScoreArray,MATCH(Raw_Data!O270,NamedSets!$A$1:$A$7,0),2),"")</f>
        <v/>
      </c>
      <c r="P269" s="16" t="str">
        <f>IF(LEN(Raw_Data!P270)&gt;0,INDEX(ScoreArray,MATCH(Raw_Data!P270,NamedSets!$A$1:$A$7,0),2),"")</f>
        <v/>
      </c>
      <c r="Q269" s="16" t="str">
        <f>IF(LEN(Raw_Data!Q270)&gt;0,INDEX(ScoreArray,MATCH(Raw_Data!Q270,NamedSets!$A$1:$A$7,0),2),"")</f>
        <v/>
      </c>
      <c r="R269" s="16" t="str">
        <f>IF(LEN(Raw_Data!R270)&gt;0,INDEX(ScoreArray,MATCH(Raw_Data!R270,NamedSets!$A$1:$A$7,0),2),"")</f>
        <v/>
      </c>
      <c r="S269" s="16" t="str">
        <f>IF(LEN(Raw_Data!S270)&gt;0,INDEX(ScoreArray,MATCH(Raw_Data!S270,NamedSets!$A$1:$A$7,0),2),"")</f>
        <v/>
      </c>
      <c r="T269" s="16" t="str">
        <f>IF(LEN(Raw_Data!T270)&gt;0,INDEX(ScoreArray,MATCH(Raw_Data!T270,NamedSets!$A$1:$A$7,0),2),"")</f>
        <v/>
      </c>
      <c r="U269" s="16" t="str">
        <f>IF(LEN(Raw_Data!U270)&gt;0,INDEX(ScoreArray,MATCH(Raw_Data!U270,NamedSets!$A$1:$A$7,0),2),"")</f>
        <v/>
      </c>
      <c r="V269" s="16" t="str">
        <f>IF(LEN(Raw_Data!V270)&gt;0,INDEX(ScoreArray,MATCH(Raw_Data!V270,NamedSets!$A$1:$A$7,0),2),"")</f>
        <v/>
      </c>
      <c r="W269" s="16" t="str">
        <f>IF(LEN(Raw_Data!W270)&gt;0,INDEX(ScoreArray,MATCH(Raw_Data!W270,NamedSets!$A$1:$A$7,0),2),"")</f>
        <v/>
      </c>
      <c r="X269" s="16" t="str">
        <f>IF(LEN(Raw_Data!X270)&gt;0,INDEX(ScoreArray,MATCH(Raw_Data!X270,NamedSets!$A$1:$A$7,0),2),"")</f>
        <v/>
      </c>
      <c r="Y269" s="16" t="str">
        <f>IF(LEN(Raw_Data!Y270)&gt;0,INDEX(ScoreArray,MATCH(Raw_Data!Y270,NamedSets!$A$1:$A$7,0),2),"")</f>
        <v/>
      </c>
      <c r="Z269" s="16" t="str">
        <f>IF(LEN(Raw_Data!Z270)&gt;0,INDEX(ScoreArray,MATCH(Raw_Data!Z270,NamedSets!$A$1:$A$7,0),2),"")</f>
        <v/>
      </c>
      <c r="AA269" s="16" t="str">
        <f>IF(LEN(Raw_Data!AA270)&gt;0,INDEX(ScoreArray,MATCH(Raw_Data!AA270,NamedSets!$A$1:$A$7,0),2),"")</f>
        <v/>
      </c>
      <c r="AB269" s="16" t="str">
        <f>IF(LEN(Raw_Data!AB270)&gt;0,INDEX(ScoreArray,MATCH(Raw_Data!AB270,NamedSets!$A$1:$A$7,0),2),"")</f>
        <v/>
      </c>
      <c r="AC269" s="16" t="str">
        <f>IF(LEN(Raw_Data!AC270)&gt;0,INDEX(ScoreArray,MATCH(Raw_Data!AC270,NamedSets!$A$1:$A$7,0),2),"")</f>
        <v/>
      </c>
      <c r="AD269" s="16" t="str">
        <f>IF(LEN(Raw_Data!AD270)&gt;0,INDEX(ScoreArray,MATCH(Raw_Data!AD270,NamedSets!$A$1:$A$7,0),2),"")</f>
        <v/>
      </c>
      <c r="AE269" s="16" t="str">
        <f>IF(LEN(Raw_Data!AE270)&gt;0,INDEX(ScoreArray,MATCH(Raw_Data!AE270,NamedSets!$A$1:$A$7,0),2),"")</f>
        <v/>
      </c>
      <c r="AF269" s="16" t="str">
        <f>IF(LEN(Raw_Data!AF270)&gt;0,INDEX(ScoreArray,MATCH(Raw_Data!AF270,NamedSets!$A$1:$A$7,0),2),"")</f>
        <v/>
      </c>
      <c r="AG269" s="16" t="str">
        <f>IF(LEN(Raw_Data!AG270)&gt;0,INDEX(ScoreArray,MATCH(Raw_Data!AG270,NamedSets!$A$1:$A$7,0),2),"")</f>
        <v/>
      </c>
      <c r="AH269" s="16" t="str">
        <f>IF(LEN(Raw_Data!AH270)&gt;0,INDEX(ScoreArray,MATCH(Raw_Data!AH270,NamedSets!$A$1:$A$7,0),2),"")</f>
        <v/>
      </c>
      <c r="AI269" s="16" t="str">
        <f>IF(LEN(Raw_Data!AI270)&gt;0,INDEX(ScoreArray,MATCH(Raw_Data!AI270,NamedSets!$A$1:$A$7,0),2),"")</f>
        <v/>
      </c>
      <c r="AJ269" s="16" t="str">
        <f>IF(LEN(Raw_Data!AJ270)&gt;0,INDEX(ScoreArray,MATCH(Raw_Data!AJ270,NamedSets!$A$1:$A$7,0),2),"")</f>
        <v/>
      </c>
      <c r="AK269" s="16" t="str">
        <f>IF(LEN(Raw_Data!AK270)&gt;0,INDEX(ScoreArray,MATCH(Raw_Data!AK270,NamedSets!$A$1:$A$7,0),2),"")</f>
        <v/>
      </c>
      <c r="AL269" s="16" t="str">
        <f>IF(LEN(Raw_Data!AL270)&gt;0,INDEX(ScoreArray,MATCH(Raw_Data!AL270,NamedSets!$A$1:$A$7,0),2),"")</f>
        <v/>
      </c>
      <c r="AM269" s="16" t="str">
        <f>IF(LEN(Raw_Data!AM270)&gt;0,INDEX(ScoreArray,MATCH(Raw_Data!AM270,NamedSets!$A$1:$A$7,0),2),"")</f>
        <v/>
      </c>
      <c r="AN269" s="16" t="str">
        <f>IF(LEN(Raw_Data!AN270)&gt;0,INDEX(ScoreArray,MATCH(Raw_Data!AN270,NamedSets!$A$1:$A$7,0),2),"")</f>
        <v/>
      </c>
      <c r="AO269" s="16" t="str">
        <f>IF(LEN(Raw_Data!AO270)&gt;0,INDEX(ScoreArray,MATCH(Raw_Data!AO270,NamedSets!$A$1:$A$7,0),2),"")</f>
        <v/>
      </c>
      <c r="AP269" s="16" t="str">
        <f>IF(LEN(Raw_Data!AP270)&gt;0,INDEX(ScoreArray,MATCH(Raw_Data!AP270,NamedSets!$A$1:$A$7,0),2),"")</f>
        <v/>
      </c>
      <c r="AQ269" s="16" t="str">
        <f>IF(LEN(Raw_Data!AQ270)&gt;0,INDEX(ScoreArray,MATCH(Raw_Data!AQ270,NamedSets!$A$1:$A$7,0),2),"")</f>
        <v/>
      </c>
      <c r="AR269" s="16" t="str">
        <f>IF(LEN(Raw_Data!AR270)&gt;0,INDEX(ReverseScoreArray,MATCH(Raw_Data!AR270,NamedSets!$D$1:$D$7,0),2),"")</f>
        <v/>
      </c>
    </row>
    <row r="270" spans="1:44" x14ac:dyDescent="0.25">
      <c r="A270" s="21" t="str">
        <f>IF(ISBLANK(Raw_Data!AX271),"",Raw_Data!AX271)</f>
        <v/>
      </c>
      <c r="B270" s="21" t="str">
        <f>IF(ISBLANK(Raw_Data!AU271),"",Raw_Data!AU271)</f>
        <v/>
      </c>
      <c r="C270" s="21" t="str">
        <f>IF(ISBLANK(Raw_Data!AV271),"",Raw_Data!AV271)</f>
        <v/>
      </c>
      <c r="D270" s="16" t="str">
        <f>IF(LEN(Raw_Data!D271)&gt;0,INDEX(ScoreArray,MATCH(Raw_Data!D271,NamedSets!$A$1:$A$7,0),2),"")</f>
        <v/>
      </c>
      <c r="E270" s="16" t="str">
        <f>IF(LEN(Raw_Data!E271)&gt;0,INDEX(ReverseScoreArray,MATCH(Raw_Data!E271,NamedSets!$D$1:$D$7,0),2),"")</f>
        <v/>
      </c>
      <c r="F270" s="16" t="str">
        <f>IF(LEN(Raw_Data!F271)&gt;0,INDEX(ScoreArray,MATCH(Raw_Data!F271,NamedSets!$A$1:$A$7,0),2),"")</f>
        <v/>
      </c>
      <c r="G270" s="16" t="str">
        <f>IF(LEN(Raw_Data!G271)&gt;0,INDEX(ScoreArray,MATCH(Raw_Data!G271,NamedSets!$A$1:$A$7,0),2),"")</f>
        <v/>
      </c>
      <c r="H270" s="16" t="str">
        <f>IF(LEN(Raw_Data!H271)&gt;0,INDEX(ScoreArray,MATCH(Raw_Data!H271,NamedSets!$A$1:$A$7,0),2),"")</f>
        <v/>
      </c>
      <c r="I270" s="16" t="str">
        <f>IF(LEN(Raw_Data!I271)&gt;0,INDEX(ScoreArray,MATCH(Raw_Data!I271,NamedSets!$A$1:$A$7,0),2),"")</f>
        <v/>
      </c>
      <c r="J270" s="16" t="str">
        <f>IF(LEN(Raw_Data!J271)&gt;0,INDEX(ScoreArray,MATCH(Raw_Data!J271,NamedSets!$A$1:$A$7,0),2),"")</f>
        <v/>
      </c>
      <c r="K270" s="16" t="str">
        <f>IF(LEN(Raw_Data!K271)&gt;0,INDEX(ScoreArray,MATCH(Raw_Data!K271,NamedSets!$A$1:$A$7,0),2),"")</f>
        <v/>
      </c>
      <c r="L270" s="16" t="str">
        <f>IF(LEN(Raw_Data!L271)&gt;0,INDEX(ScoreArray,MATCH(Raw_Data!L271,NamedSets!$A$1:$A$7,0),2),"")</f>
        <v/>
      </c>
      <c r="M270" s="16" t="str">
        <f>IF(LEN(Raw_Data!M271)&gt;0,INDEX(ScoreArray,MATCH(Raw_Data!M271,NamedSets!$A$1:$A$7,0),2),"")</f>
        <v/>
      </c>
      <c r="N270" s="16" t="str">
        <f>IF(LEN(Raw_Data!N271)&gt;0,INDEX(ReverseScoreArray,MATCH(Raw_Data!N271,NamedSets!$D$1:$D$7,0),2),"")</f>
        <v/>
      </c>
      <c r="O270" s="16" t="str">
        <f>IF(LEN(Raw_Data!O271)&gt;0,INDEX(ScoreArray,MATCH(Raw_Data!O271,NamedSets!$A$1:$A$7,0),2),"")</f>
        <v/>
      </c>
      <c r="P270" s="16" t="str">
        <f>IF(LEN(Raw_Data!P271)&gt;0,INDEX(ScoreArray,MATCH(Raw_Data!P271,NamedSets!$A$1:$A$7,0),2),"")</f>
        <v/>
      </c>
      <c r="Q270" s="16" t="str">
        <f>IF(LEN(Raw_Data!Q271)&gt;0,INDEX(ScoreArray,MATCH(Raw_Data!Q271,NamedSets!$A$1:$A$7,0),2),"")</f>
        <v/>
      </c>
      <c r="R270" s="16" t="str">
        <f>IF(LEN(Raw_Data!R271)&gt;0,INDEX(ScoreArray,MATCH(Raw_Data!R271,NamedSets!$A$1:$A$7,0),2),"")</f>
        <v/>
      </c>
      <c r="S270" s="16" t="str">
        <f>IF(LEN(Raw_Data!S271)&gt;0,INDEX(ScoreArray,MATCH(Raw_Data!S271,NamedSets!$A$1:$A$7,0),2),"")</f>
        <v/>
      </c>
      <c r="T270" s="16" t="str">
        <f>IF(LEN(Raw_Data!T271)&gt;0,INDEX(ScoreArray,MATCH(Raw_Data!T271,NamedSets!$A$1:$A$7,0),2),"")</f>
        <v/>
      </c>
      <c r="U270" s="16" t="str">
        <f>IF(LEN(Raw_Data!U271)&gt;0,INDEX(ScoreArray,MATCH(Raw_Data!U271,NamedSets!$A$1:$A$7,0),2),"")</f>
        <v/>
      </c>
      <c r="V270" s="16" t="str">
        <f>IF(LEN(Raw_Data!V271)&gt;0,INDEX(ScoreArray,MATCH(Raw_Data!V271,NamedSets!$A$1:$A$7,0),2),"")</f>
        <v/>
      </c>
      <c r="W270" s="16" t="str">
        <f>IF(LEN(Raw_Data!W271)&gt;0,INDEX(ScoreArray,MATCH(Raw_Data!W271,NamedSets!$A$1:$A$7,0),2),"")</f>
        <v/>
      </c>
      <c r="X270" s="16" t="str">
        <f>IF(LEN(Raw_Data!X271)&gt;0,INDEX(ScoreArray,MATCH(Raw_Data!X271,NamedSets!$A$1:$A$7,0),2),"")</f>
        <v/>
      </c>
      <c r="Y270" s="16" t="str">
        <f>IF(LEN(Raw_Data!Y271)&gt;0,INDEX(ScoreArray,MATCH(Raw_Data!Y271,NamedSets!$A$1:$A$7,0),2),"")</f>
        <v/>
      </c>
      <c r="Z270" s="16" t="str">
        <f>IF(LEN(Raw_Data!Z271)&gt;0,INDEX(ScoreArray,MATCH(Raw_Data!Z271,NamedSets!$A$1:$A$7,0),2),"")</f>
        <v/>
      </c>
      <c r="AA270" s="16" t="str">
        <f>IF(LEN(Raw_Data!AA271)&gt;0,INDEX(ScoreArray,MATCH(Raw_Data!AA271,NamedSets!$A$1:$A$7,0),2),"")</f>
        <v/>
      </c>
      <c r="AB270" s="16" t="str">
        <f>IF(LEN(Raw_Data!AB271)&gt;0,INDEX(ScoreArray,MATCH(Raw_Data!AB271,NamedSets!$A$1:$A$7,0),2),"")</f>
        <v/>
      </c>
      <c r="AC270" s="16" t="str">
        <f>IF(LEN(Raw_Data!AC271)&gt;0,INDEX(ScoreArray,MATCH(Raw_Data!AC271,NamedSets!$A$1:$A$7,0),2),"")</f>
        <v/>
      </c>
      <c r="AD270" s="16" t="str">
        <f>IF(LEN(Raw_Data!AD271)&gt;0,INDEX(ScoreArray,MATCH(Raw_Data!AD271,NamedSets!$A$1:$A$7,0),2),"")</f>
        <v/>
      </c>
      <c r="AE270" s="16" t="str">
        <f>IF(LEN(Raw_Data!AE271)&gt;0,INDEX(ScoreArray,MATCH(Raw_Data!AE271,NamedSets!$A$1:$A$7,0),2),"")</f>
        <v/>
      </c>
      <c r="AF270" s="16" t="str">
        <f>IF(LEN(Raw_Data!AF271)&gt;0,INDEX(ScoreArray,MATCH(Raw_Data!AF271,NamedSets!$A$1:$A$7,0),2),"")</f>
        <v/>
      </c>
      <c r="AG270" s="16" t="str">
        <f>IF(LEN(Raw_Data!AG271)&gt;0,INDEX(ScoreArray,MATCH(Raw_Data!AG271,NamedSets!$A$1:$A$7,0),2),"")</f>
        <v/>
      </c>
      <c r="AH270" s="16" t="str">
        <f>IF(LEN(Raw_Data!AH271)&gt;0,INDEX(ScoreArray,MATCH(Raw_Data!AH271,NamedSets!$A$1:$A$7,0),2),"")</f>
        <v/>
      </c>
      <c r="AI270" s="16" t="str">
        <f>IF(LEN(Raw_Data!AI271)&gt;0,INDEX(ScoreArray,MATCH(Raw_Data!AI271,NamedSets!$A$1:$A$7,0),2),"")</f>
        <v/>
      </c>
      <c r="AJ270" s="16" t="str">
        <f>IF(LEN(Raw_Data!AJ271)&gt;0,INDEX(ScoreArray,MATCH(Raw_Data!AJ271,NamedSets!$A$1:$A$7,0),2),"")</f>
        <v/>
      </c>
      <c r="AK270" s="16" t="str">
        <f>IF(LEN(Raw_Data!AK271)&gt;0,INDEX(ScoreArray,MATCH(Raw_Data!AK271,NamedSets!$A$1:$A$7,0),2),"")</f>
        <v/>
      </c>
      <c r="AL270" s="16" t="str">
        <f>IF(LEN(Raw_Data!AL271)&gt;0,INDEX(ScoreArray,MATCH(Raw_Data!AL271,NamedSets!$A$1:$A$7,0),2),"")</f>
        <v/>
      </c>
      <c r="AM270" s="16" t="str">
        <f>IF(LEN(Raw_Data!AM271)&gt;0,INDEX(ScoreArray,MATCH(Raw_Data!AM271,NamedSets!$A$1:$A$7,0),2),"")</f>
        <v/>
      </c>
      <c r="AN270" s="16" t="str">
        <f>IF(LEN(Raw_Data!AN271)&gt;0,INDEX(ScoreArray,MATCH(Raw_Data!AN271,NamedSets!$A$1:$A$7,0),2),"")</f>
        <v/>
      </c>
      <c r="AO270" s="16" t="str">
        <f>IF(LEN(Raw_Data!AO271)&gt;0,INDEX(ScoreArray,MATCH(Raw_Data!AO271,NamedSets!$A$1:$A$7,0),2),"")</f>
        <v/>
      </c>
      <c r="AP270" s="16" t="str">
        <f>IF(LEN(Raw_Data!AP271)&gt;0,INDEX(ScoreArray,MATCH(Raw_Data!AP271,NamedSets!$A$1:$A$7,0),2),"")</f>
        <v/>
      </c>
      <c r="AQ270" s="16" t="str">
        <f>IF(LEN(Raw_Data!AQ271)&gt;0,INDEX(ScoreArray,MATCH(Raw_Data!AQ271,NamedSets!$A$1:$A$7,0),2),"")</f>
        <v/>
      </c>
      <c r="AR270" s="16" t="str">
        <f>IF(LEN(Raw_Data!AR271)&gt;0,INDEX(ReverseScoreArray,MATCH(Raw_Data!AR271,NamedSets!$D$1:$D$7,0),2),"")</f>
        <v/>
      </c>
    </row>
    <row r="271" spans="1:44" x14ac:dyDescent="0.25">
      <c r="A271" s="21" t="str">
        <f>IF(ISBLANK(Raw_Data!AX272),"",Raw_Data!AX272)</f>
        <v/>
      </c>
      <c r="B271" s="21" t="str">
        <f>IF(ISBLANK(Raw_Data!AU272),"",Raw_Data!AU272)</f>
        <v/>
      </c>
      <c r="C271" s="21" t="str">
        <f>IF(ISBLANK(Raw_Data!AV272),"",Raw_Data!AV272)</f>
        <v/>
      </c>
      <c r="D271" s="16" t="str">
        <f>IF(LEN(Raw_Data!D272)&gt;0,INDEX(ScoreArray,MATCH(Raw_Data!D272,NamedSets!$A$1:$A$7,0),2),"")</f>
        <v/>
      </c>
      <c r="E271" s="16" t="str">
        <f>IF(LEN(Raw_Data!E272)&gt;0,INDEX(ReverseScoreArray,MATCH(Raw_Data!E272,NamedSets!$D$1:$D$7,0),2),"")</f>
        <v/>
      </c>
      <c r="F271" s="16" t="str">
        <f>IF(LEN(Raw_Data!F272)&gt;0,INDEX(ScoreArray,MATCH(Raw_Data!F272,NamedSets!$A$1:$A$7,0),2),"")</f>
        <v/>
      </c>
      <c r="G271" s="16" t="str">
        <f>IF(LEN(Raw_Data!G272)&gt;0,INDEX(ScoreArray,MATCH(Raw_Data!G272,NamedSets!$A$1:$A$7,0),2),"")</f>
        <v/>
      </c>
      <c r="H271" s="16" t="str">
        <f>IF(LEN(Raw_Data!H272)&gt;0,INDEX(ScoreArray,MATCH(Raw_Data!H272,NamedSets!$A$1:$A$7,0),2),"")</f>
        <v/>
      </c>
      <c r="I271" s="16" t="str">
        <f>IF(LEN(Raw_Data!I272)&gt;0,INDEX(ScoreArray,MATCH(Raw_Data!I272,NamedSets!$A$1:$A$7,0),2),"")</f>
        <v/>
      </c>
      <c r="J271" s="16" t="str">
        <f>IF(LEN(Raw_Data!J272)&gt;0,INDEX(ScoreArray,MATCH(Raw_Data!J272,NamedSets!$A$1:$A$7,0),2),"")</f>
        <v/>
      </c>
      <c r="K271" s="16" t="str">
        <f>IF(LEN(Raw_Data!K272)&gt;0,INDEX(ScoreArray,MATCH(Raw_Data!K272,NamedSets!$A$1:$A$7,0),2),"")</f>
        <v/>
      </c>
      <c r="L271" s="16" t="str">
        <f>IF(LEN(Raw_Data!L272)&gt;0,INDEX(ScoreArray,MATCH(Raw_Data!L272,NamedSets!$A$1:$A$7,0),2),"")</f>
        <v/>
      </c>
      <c r="M271" s="16" t="str">
        <f>IF(LEN(Raw_Data!M272)&gt;0,INDEX(ScoreArray,MATCH(Raw_Data!M272,NamedSets!$A$1:$A$7,0),2),"")</f>
        <v/>
      </c>
      <c r="N271" s="16" t="str">
        <f>IF(LEN(Raw_Data!N272)&gt;0,INDEX(ReverseScoreArray,MATCH(Raw_Data!N272,NamedSets!$D$1:$D$7,0),2),"")</f>
        <v/>
      </c>
      <c r="O271" s="16" t="str">
        <f>IF(LEN(Raw_Data!O272)&gt;0,INDEX(ScoreArray,MATCH(Raw_Data!O272,NamedSets!$A$1:$A$7,0),2),"")</f>
        <v/>
      </c>
      <c r="P271" s="16" t="str">
        <f>IF(LEN(Raw_Data!P272)&gt;0,INDEX(ScoreArray,MATCH(Raw_Data!P272,NamedSets!$A$1:$A$7,0),2),"")</f>
        <v/>
      </c>
      <c r="Q271" s="16" t="str">
        <f>IF(LEN(Raw_Data!Q272)&gt;0,INDEX(ScoreArray,MATCH(Raw_Data!Q272,NamedSets!$A$1:$A$7,0),2),"")</f>
        <v/>
      </c>
      <c r="R271" s="16" t="str">
        <f>IF(LEN(Raw_Data!R272)&gt;0,INDEX(ScoreArray,MATCH(Raw_Data!R272,NamedSets!$A$1:$A$7,0),2),"")</f>
        <v/>
      </c>
      <c r="S271" s="16" t="str">
        <f>IF(LEN(Raw_Data!S272)&gt;0,INDEX(ScoreArray,MATCH(Raw_Data!S272,NamedSets!$A$1:$A$7,0),2),"")</f>
        <v/>
      </c>
      <c r="T271" s="16" t="str">
        <f>IF(LEN(Raw_Data!T272)&gt;0,INDEX(ScoreArray,MATCH(Raw_Data!T272,NamedSets!$A$1:$A$7,0),2),"")</f>
        <v/>
      </c>
      <c r="U271" s="16" t="str">
        <f>IF(LEN(Raw_Data!U272)&gt;0,INDEX(ScoreArray,MATCH(Raw_Data!U272,NamedSets!$A$1:$A$7,0),2),"")</f>
        <v/>
      </c>
      <c r="V271" s="16" t="str">
        <f>IF(LEN(Raw_Data!V272)&gt;0,INDEX(ScoreArray,MATCH(Raw_Data!V272,NamedSets!$A$1:$A$7,0),2),"")</f>
        <v/>
      </c>
      <c r="W271" s="16" t="str">
        <f>IF(LEN(Raw_Data!W272)&gt;0,INDEX(ScoreArray,MATCH(Raw_Data!W272,NamedSets!$A$1:$A$7,0),2),"")</f>
        <v/>
      </c>
      <c r="X271" s="16" t="str">
        <f>IF(LEN(Raw_Data!X272)&gt;0,INDEX(ScoreArray,MATCH(Raw_Data!X272,NamedSets!$A$1:$A$7,0),2),"")</f>
        <v/>
      </c>
      <c r="Y271" s="16" t="str">
        <f>IF(LEN(Raw_Data!Y272)&gt;0,INDEX(ScoreArray,MATCH(Raw_Data!Y272,NamedSets!$A$1:$A$7,0),2),"")</f>
        <v/>
      </c>
      <c r="Z271" s="16" t="str">
        <f>IF(LEN(Raw_Data!Z272)&gt;0,INDEX(ScoreArray,MATCH(Raw_Data!Z272,NamedSets!$A$1:$A$7,0),2),"")</f>
        <v/>
      </c>
      <c r="AA271" s="16" t="str">
        <f>IF(LEN(Raw_Data!AA272)&gt;0,INDEX(ScoreArray,MATCH(Raw_Data!AA272,NamedSets!$A$1:$A$7,0),2),"")</f>
        <v/>
      </c>
      <c r="AB271" s="16" t="str">
        <f>IF(LEN(Raw_Data!AB272)&gt;0,INDEX(ScoreArray,MATCH(Raw_Data!AB272,NamedSets!$A$1:$A$7,0),2),"")</f>
        <v/>
      </c>
      <c r="AC271" s="16" t="str">
        <f>IF(LEN(Raw_Data!AC272)&gt;0,INDEX(ScoreArray,MATCH(Raw_Data!AC272,NamedSets!$A$1:$A$7,0),2),"")</f>
        <v/>
      </c>
      <c r="AD271" s="16" t="str">
        <f>IF(LEN(Raw_Data!AD272)&gt;0,INDEX(ScoreArray,MATCH(Raw_Data!AD272,NamedSets!$A$1:$A$7,0),2),"")</f>
        <v/>
      </c>
      <c r="AE271" s="16" t="str">
        <f>IF(LEN(Raw_Data!AE272)&gt;0,INDEX(ScoreArray,MATCH(Raw_Data!AE272,NamedSets!$A$1:$A$7,0),2),"")</f>
        <v/>
      </c>
      <c r="AF271" s="16" t="str">
        <f>IF(LEN(Raw_Data!AF272)&gt;0,INDEX(ScoreArray,MATCH(Raw_Data!AF272,NamedSets!$A$1:$A$7,0),2),"")</f>
        <v/>
      </c>
      <c r="AG271" s="16" t="str">
        <f>IF(LEN(Raw_Data!AG272)&gt;0,INDEX(ScoreArray,MATCH(Raw_Data!AG272,NamedSets!$A$1:$A$7,0),2),"")</f>
        <v/>
      </c>
      <c r="AH271" s="16" t="str">
        <f>IF(LEN(Raw_Data!AH272)&gt;0,INDEX(ScoreArray,MATCH(Raw_Data!AH272,NamedSets!$A$1:$A$7,0),2),"")</f>
        <v/>
      </c>
      <c r="AI271" s="16" t="str">
        <f>IF(LEN(Raw_Data!AI272)&gt;0,INDEX(ScoreArray,MATCH(Raw_Data!AI272,NamedSets!$A$1:$A$7,0),2),"")</f>
        <v/>
      </c>
      <c r="AJ271" s="16" t="str">
        <f>IF(LEN(Raw_Data!AJ272)&gt;0,INDEX(ScoreArray,MATCH(Raw_Data!AJ272,NamedSets!$A$1:$A$7,0),2),"")</f>
        <v/>
      </c>
      <c r="AK271" s="16" t="str">
        <f>IF(LEN(Raw_Data!AK272)&gt;0,INDEX(ScoreArray,MATCH(Raw_Data!AK272,NamedSets!$A$1:$A$7,0),2),"")</f>
        <v/>
      </c>
      <c r="AL271" s="16" t="str">
        <f>IF(LEN(Raw_Data!AL272)&gt;0,INDEX(ScoreArray,MATCH(Raw_Data!AL272,NamedSets!$A$1:$A$7,0),2),"")</f>
        <v/>
      </c>
      <c r="AM271" s="16" t="str">
        <f>IF(LEN(Raw_Data!AM272)&gt;0,INDEX(ScoreArray,MATCH(Raw_Data!AM272,NamedSets!$A$1:$A$7,0),2),"")</f>
        <v/>
      </c>
      <c r="AN271" s="16" t="str">
        <f>IF(LEN(Raw_Data!AN272)&gt;0,INDEX(ScoreArray,MATCH(Raw_Data!AN272,NamedSets!$A$1:$A$7,0),2),"")</f>
        <v/>
      </c>
      <c r="AO271" s="16" t="str">
        <f>IF(LEN(Raw_Data!AO272)&gt;0,INDEX(ScoreArray,MATCH(Raw_Data!AO272,NamedSets!$A$1:$A$7,0),2),"")</f>
        <v/>
      </c>
      <c r="AP271" s="16" t="str">
        <f>IF(LEN(Raw_Data!AP272)&gt;0,INDEX(ScoreArray,MATCH(Raw_Data!AP272,NamedSets!$A$1:$A$7,0),2),"")</f>
        <v/>
      </c>
      <c r="AQ271" s="16" t="str">
        <f>IF(LEN(Raw_Data!AQ272)&gt;0,INDEX(ScoreArray,MATCH(Raw_Data!AQ272,NamedSets!$A$1:$A$7,0),2),"")</f>
        <v/>
      </c>
      <c r="AR271" s="16" t="str">
        <f>IF(LEN(Raw_Data!AR272)&gt;0,INDEX(ReverseScoreArray,MATCH(Raw_Data!AR272,NamedSets!$D$1:$D$7,0),2),"")</f>
        <v/>
      </c>
    </row>
    <row r="272" spans="1:44" x14ac:dyDescent="0.25">
      <c r="A272" s="21" t="str">
        <f>IF(ISBLANK(Raw_Data!AX273),"",Raw_Data!AX273)</f>
        <v/>
      </c>
      <c r="B272" s="21" t="str">
        <f>IF(ISBLANK(Raw_Data!AU273),"",Raw_Data!AU273)</f>
        <v/>
      </c>
      <c r="C272" s="21" t="str">
        <f>IF(ISBLANK(Raw_Data!AV273),"",Raw_Data!AV273)</f>
        <v/>
      </c>
      <c r="D272" s="16" t="str">
        <f>IF(LEN(Raw_Data!D273)&gt;0,INDEX(ScoreArray,MATCH(Raw_Data!D273,NamedSets!$A$1:$A$7,0),2),"")</f>
        <v/>
      </c>
      <c r="E272" s="16" t="str">
        <f>IF(LEN(Raw_Data!E273)&gt;0,INDEX(ReverseScoreArray,MATCH(Raw_Data!E273,NamedSets!$D$1:$D$7,0),2),"")</f>
        <v/>
      </c>
      <c r="F272" s="16" t="str">
        <f>IF(LEN(Raw_Data!F273)&gt;0,INDEX(ScoreArray,MATCH(Raw_Data!F273,NamedSets!$A$1:$A$7,0),2),"")</f>
        <v/>
      </c>
      <c r="G272" s="16" t="str">
        <f>IF(LEN(Raw_Data!G273)&gt;0,INDEX(ScoreArray,MATCH(Raw_Data!G273,NamedSets!$A$1:$A$7,0),2),"")</f>
        <v/>
      </c>
      <c r="H272" s="16" t="str">
        <f>IF(LEN(Raw_Data!H273)&gt;0,INDEX(ScoreArray,MATCH(Raw_Data!H273,NamedSets!$A$1:$A$7,0),2),"")</f>
        <v/>
      </c>
      <c r="I272" s="16" t="str">
        <f>IF(LEN(Raw_Data!I273)&gt;0,INDEX(ScoreArray,MATCH(Raw_Data!I273,NamedSets!$A$1:$A$7,0),2),"")</f>
        <v/>
      </c>
      <c r="J272" s="16" t="str">
        <f>IF(LEN(Raw_Data!J273)&gt;0,INDEX(ScoreArray,MATCH(Raw_Data!J273,NamedSets!$A$1:$A$7,0),2),"")</f>
        <v/>
      </c>
      <c r="K272" s="16" t="str">
        <f>IF(LEN(Raw_Data!K273)&gt;0,INDEX(ScoreArray,MATCH(Raw_Data!K273,NamedSets!$A$1:$A$7,0),2),"")</f>
        <v/>
      </c>
      <c r="L272" s="16" t="str">
        <f>IF(LEN(Raw_Data!L273)&gt;0,INDEX(ScoreArray,MATCH(Raw_Data!L273,NamedSets!$A$1:$A$7,0),2),"")</f>
        <v/>
      </c>
      <c r="M272" s="16" t="str">
        <f>IF(LEN(Raw_Data!M273)&gt;0,INDEX(ScoreArray,MATCH(Raw_Data!M273,NamedSets!$A$1:$A$7,0),2),"")</f>
        <v/>
      </c>
      <c r="N272" s="16" t="str">
        <f>IF(LEN(Raw_Data!N273)&gt;0,INDEX(ReverseScoreArray,MATCH(Raw_Data!N273,NamedSets!$D$1:$D$7,0),2),"")</f>
        <v/>
      </c>
      <c r="O272" s="16" t="str">
        <f>IF(LEN(Raw_Data!O273)&gt;0,INDEX(ScoreArray,MATCH(Raw_Data!O273,NamedSets!$A$1:$A$7,0),2),"")</f>
        <v/>
      </c>
      <c r="P272" s="16" t="str">
        <f>IF(LEN(Raw_Data!P273)&gt;0,INDEX(ScoreArray,MATCH(Raw_Data!P273,NamedSets!$A$1:$A$7,0),2),"")</f>
        <v/>
      </c>
      <c r="Q272" s="16" t="str">
        <f>IF(LEN(Raw_Data!Q273)&gt;0,INDEX(ScoreArray,MATCH(Raw_Data!Q273,NamedSets!$A$1:$A$7,0),2),"")</f>
        <v/>
      </c>
      <c r="R272" s="16" t="str">
        <f>IF(LEN(Raw_Data!R273)&gt;0,INDEX(ScoreArray,MATCH(Raw_Data!R273,NamedSets!$A$1:$A$7,0),2),"")</f>
        <v/>
      </c>
      <c r="S272" s="16" t="str">
        <f>IF(LEN(Raw_Data!S273)&gt;0,INDEX(ScoreArray,MATCH(Raw_Data!S273,NamedSets!$A$1:$A$7,0),2),"")</f>
        <v/>
      </c>
      <c r="T272" s="16" t="str">
        <f>IF(LEN(Raw_Data!T273)&gt;0,INDEX(ScoreArray,MATCH(Raw_Data!T273,NamedSets!$A$1:$A$7,0),2),"")</f>
        <v/>
      </c>
      <c r="U272" s="16" t="str">
        <f>IF(LEN(Raw_Data!U273)&gt;0,INDEX(ScoreArray,MATCH(Raw_Data!U273,NamedSets!$A$1:$A$7,0),2),"")</f>
        <v/>
      </c>
      <c r="V272" s="16" t="str">
        <f>IF(LEN(Raw_Data!V273)&gt;0,INDEX(ScoreArray,MATCH(Raw_Data!V273,NamedSets!$A$1:$A$7,0),2),"")</f>
        <v/>
      </c>
      <c r="W272" s="16" t="str">
        <f>IF(LEN(Raw_Data!W273)&gt;0,INDEX(ScoreArray,MATCH(Raw_Data!W273,NamedSets!$A$1:$A$7,0),2),"")</f>
        <v/>
      </c>
      <c r="X272" s="16" t="str">
        <f>IF(LEN(Raw_Data!X273)&gt;0,INDEX(ScoreArray,MATCH(Raw_Data!X273,NamedSets!$A$1:$A$7,0),2),"")</f>
        <v/>
      </c>
      <c r="Y272" s="16" t="str">
        <f>IF(LEN(Raw_Data!Y273)&gt;0,INDEX(ScoreArray,MATCH(Raw_Data!Y273,NamedSets!$A$1:$A$7,0),2),"")</f>
        <v/>
      </c>
      <c r="Z272" s="16" t="str">
        <f>IF(LEN(Raw_Data!Z273)&gt;0,INDEX(ScoreArray,MATCH(Raw_Data!Z273,NamedSets!$A$1:$A$7,0),2),"")</f>
        <v/>
      </c>
      <c r="AA272" s="16" t="str">
        <f>IF(LEN(Raw_Data!AA273)&gt;0,INDEX(ScoreArray,MATCH(Raw_Data!AA273,NamedSets!$A$1:$A$7,0),2),"")</f>
        <v/>
      </c>
      <c r="AB272" s="16" t="str">
        <f>IF(LEN(Raw_Data!AB273)&gt;0,INDEX(ScoreArray,MATCH(Raw_Data!AB273,NamedSets!$A$1:$A$7,0),2),"")</f>
        <v/>
      </c>
      <c r="AC272" s="16" t="str">
        <f>IF(LEN(Raw_Data!AC273)&gt;0,INDEX(ScoreArray,MATCH(Raw_Data!AC273,NamedSets!$A$1:$A$7,0),2),"")</f>
        <v/>
      </c>
      <c r="AD272" s="16" t="str">
        <f>IF(LEN(Raw_Data!AD273)&gt;0,INDEX(ScoreArray,MATCH(Raw_Data!AD273,NamedSets!$A$1:$A$7,0),2),"")</f>
        <v/>
      </c>
      <c r="AE272" s="16" t="str">
        <f>IF(LEN(Raw_Data!AE273)&gt;0,INDEX(ScoreArray,MATCH(Raw_Data!AE273,NamedSets!$A$1:$A$7,0),2),"")</f>
        <v/>
      </c>
      <c r="AF272" s="16" t="str">
        <f>IF(LEN(Raw_Data!AF273)&gt;0,INDEX(ScoreArray,MATCH(Raw_Data!AF273,NamedSets!$A$1:$A$7,0),2),"")</f>
        <v/>
      </c>
      <c r="AG272" s="16" t="str">
        <f>IF(LEN(Raw_Data!AG273)&gt;0,INDEX(ScoreArray,MATCH(Raw_Data!AG273,NamedSets!$A$1:$A$7,0),2),"")</f>
        <v/>
      </c>
      <c r="AH272" s="16" t="str">
        <f>IF(LEN(Raw_Data!AH273)&gt;0,INDEX(ScoreArray,MATCH(Raw_Data!AH273,NamedSets!$A$1:$A$7,0),2),"")</f>
        <v/>
      </c>
      <c r="AI272" s="16" t="str">
        <f>IF(LEN(Raw_Data!AI273)&gt;0,INDEX(ScoreArray,MATCH(Raw_Data!AI273,NamedSets!$A$1:$A$7,0),2),"")</f>
        <v/>
      </c>
      <c r="AJ272" s="16" t="str">
        <f>IF(LEN(Raw_Data!AJ273)&gt;0,INDEX(ScoreArray,MATCH(Raw_Data!AJ273,NamedSets!$A$1:$A$7,0),2),"")</f>
        <v/>
      </c>
      <c r="AK272" s="16" t="str">
        <f>IF(LEN(Raw_Data!AK273)&gt;0,INDEX(ScoreArray,MATCH(Raw_Data!AK273,NamedSets!$A$1:$A$7,0),2),"")</f>
        <v/>
      </c>
      <c r="AL272" s="16" t="str">
        <f>IF(LEN(Raw_Data!AL273)&gt;0,INDEX(ScoreArray,MATCH(Raw_Data!AL273,NamedSets!$A$1:$A$7,0),2),"")</f>
        <v/>
      </c>
      <c r="AM272" s="16" t="str">
        <f>IF(LEN(Raw_Data!AM273)&gt;0,INDEX(ScoreArray,MATCH(Raw_Data!AM273,NamedSets!$A$1:$A$7,0),2),"")</f>
        <v/>
      </c>
      <c r="AN272" s="16" t="str">
        <f>IF(LEN(Raw_Data!AN273)&gt;0,INDEX(ScoreArray,MATCH(Raw_Data!AN273,NamedSets!$A$1:$A$7,0),2),"")</f>
        <v/>
      </c>
      <c r="AO272" s="16" t="str">
        <f>IF(LEN(Raw_Data!AO273)&gt;0,INDEX(ScoreArray,MATCH(Raw_Data!AO273,NamedSets!$A$1:$A$7,0),2),"")</f>
        <v/>
      </c>
      <c r="AP272" s="16" t="str">
        <f>IF(LEN(Raw_Data!AP273)&gt;0,INDEX(ScoreArray,MATCH(Raw_Data!AP273,NamedSets!$A$1:$A$7,0),2),"")</f>
        <v/>
      </c>
      <c r="AQ272" s="16" t="str">
        <f>IF(LEN(Raw_Data!AQ273)&gt;0,INDEX(ScoreArray,MATCH(Raw_Data!AQ273,NamedSets!$A$1:$A$7,0),2),"")</f>
        <v/>
      </c>
      <c r="AR272" s="16" t="str">
        <f>IF(LEN(Raw_Data!AR273)&gt;0,INDEX(ReverseScoreArray,MATCH(Raw_Data!AR273,NamedSets!$D$1:$D$7,0),2),"")</f>
        <v/>
      </c>
    </row>
    <row r="273" spans="1:44" x14ac:dyDescent="0.25">
      <c r="A273" s="21" t="str">
        <f>IF(ISBLANK(Raw_Data!AX274),"",Raw_Data!AX274)</f>
        <v/>
      </c>
      <c r="B273" s="21" t="str">
        <f>IF(ISBLANK(Raw_Data!AU274),"",Raw_Data!AU274)</f>
        <v/>
      </c>
      <c r="C273" s="21" t="str">
        <f>IF(ISBLANK(Raw_Data!AV274),"",Raw_Data!AV274)</f>
        <v/>
      </c>
      <c r="D273" s="16" t="str">
        <f>IF(LEN(Raw_Data!D274)&gt;0,INDEX(ScoreArray,MATCH(Raw_Data!D274,NamedSets!$A$1:$A$7,0),2),"")</f>
        <v/>
      </c>
      <c r="E273" s="16" t="str">
        <f>IF(LEN(Raw_Data!E274)&gt;0,INDEX(ReverseScoreArray,MATCH(Raw_Data!E274,NamedSets!$D$1:$D$7,0),2),"")</f>
        <v/>
      </c>
      <c r="F273" s="16" t="str">
        <f>IF(LEN(Raw_Data!F274)&gt;0,INDEX(ScoreArray,MATCH(Raw_Data!F274,NamedSets!$A$1:$A$7,0),2),"")</f>
        <v/>
      </c>
      <c r="G273" s="16" t="str">
        <f>IF(LEN(Raw_Data!G274)&gt;0,INDEX(ScoreArray,MATCH(Raw_Data!G274,NamedSets!$A$1:$A$7,0),2),"")</f>
        <v/>
      </c>
      <c r="H273" s="16" t="str">
        <f>IF(LEN(Raw_Data!H274)&gt;0,INDEX(ScoreArray,MATCH(Raw_Data!H274,NamedSets!$A$1:$A$7,0),2),"")</f>
        <v/>
      </c>
      <c r="I273" s="16" t="str">
        <f>IF(LEN(Raw_Data!I274)&gt;0,INDEX(ScoreArray,MATCH(Raw_Data!I274,NamedSets!$A$1:$A$7,0),2),"")</f>
        <v/>
      </c>
      <c r="J273" s="16" t="str">
        <f>IF(LEN(Raw_Data!J274)&gt;0,INDEX(ScoreArray,MATCH(Raw_Data!J274,NamedSets!$A$1:$A$7,0),2),"")</f>
        <v/>
      </c>
      <c r="K273" s="16" t="str">
        <f>IF(LEN(Raw_Data!K274)&gt;0,INDEX(ScoreArray,MATCH(Raw_Data!K274,NamedSets!$A$1:$A$7,0),2),"")</f>
        <v/>
      </c>
      <c r="L273" s="16" t="str">
        <f>IF(LEN(Raw_Data!L274)&gt;0,INDEX(ScoreArray,MATCH(Raw_Data!L274,NamedSets!$A$1:$A$7,0),2),"")</f>
        <v/>
      </c>
      <c r="M273" s="16" t="str">
        <f>IF(LEN(Raw_Data!M274)&gt;0,INDEX(ScoreArray,MATCH(Raw_Data!M274,NamedSets!$A$1:$A$7,0),2),"")</f>
        <v/>
      </c>
      <c r="N273" s="16" t="str">
        <f>IF(LEN(Raw_Data!N274)&gt;0,INDEX(ReverseScoreArray,MATCH(Raw_Data!N274,NamedSets!$D$1:$D$7,0),2),"")</f>
        <v/>
      </c>
      <c r="O273" s="16" t="str">
        <f>IF(LEN(Raw_Data!O274)&gt;0,INDEX(ScoreArray,MATCH(Raw_Data!O274,NamedSets!$A$1:$A$7,0),2),"")</f>
        <v/>
      </c>
      <c r="P273" s="16" t="str">
        <f>IF(LEN(Raw_Data!P274)&gt;0,INDEX(ScoreArray,MATCH(Raw_Data!P274,NamedSets!$A$1:$A$7,0),2),"")</f>
        <v/>
      </c>
      <c r="Q273" s="16" t="str">
        <f>IF(LEN(Raw_Data!Q274)&gt;0,INDEX(ScoreArray,MATCH(Raw_Data!Q274,NamedSets!$A$1:$A$7,0),2),"")</f>
        <v/>
      </c>
      <c r="R273" s="16" t="str">
        <f>IF(LEN(Raw_Data!R274)&gt;0,INDEX(ScoreArray,MATCH(Raw_Data!R274,NamedSets!$A$1:$A$7,0),2),"")</f>
        <v/>
      </c>
      <c r="S273" s="16" t="str">
        <f>IF(LEN(Raw_Data!S274)&gt;0,INDEX(ScoreArray,MATCH(Raw_Data!S274,NamedSets!$A$1:$A$7,0),2),"")</f>
        <v/>
      </c>
      <c r="T273" s="16" t="str">
        <f>IF(LEN(Raw_Data!T274)&gt;0,INDEX(ScoreArray,MATCH(Raw_Data!T274,NamedSets!$A$1:$A$7,0),2),"")</f>
        <v/>
      </c>
      <c r="U273" s="16" t="str">
        <f>IF(LEN(Raw_Data!U274)&gt;0,INDEX(ScoreArray,MATCH(Raw_Data!U274,NamedSets!$A$1:$A$7,0),2),"")</f>
        <v/>
      </c>
      <c r="V273" s="16" t="str">
        <f>IF(LEN(Raw_Data!V274)&gt;0,INDEX(ScoreArray,MATCH(Raw_Data!V274,NamedSets!$A$1:$A$7,0),2),"")</f>
        <v/>
      </c>
      <c r="W273" s="16" t="str">
        <f>IF(LEN(Raw_Data!W274)&gt;0,INDEX(ScoreArray,MATCH(Raw_Data!W274,NamedSets!$A$1:$A$7,0),2),"")</f>
        <v/>
      </c>
      <c r="X273" s="16" t="str">
        <f>IF(LEN(Raw_Data!X274)&gt;0,INDEX(ScoreArray,MATCH(Raw_Data!X274,NamedSets!$A$1:$A$7,0),2),"")</f>
        <v/>
      </c>
      <c r="Y273" s="16" t="str">
        <f>IF(LEN(Raw_Data!Y274)&gt;0,INDEX(ScoreArray,MATCH(Raw_Data!Y274,NamedSets!$A$1:$A$7,0),2),"")</f>
        <v/>
      </c>
      <c r="Z273" s="16" t="str">
        <f>IF(LEN(Raw_Data!Z274)&gt;0,INDEX(ScoreArray,MATCH(Raw_Data!Z274,NamedSets!$A$1:$A$7,0),2),"")</f>
        <v/>
      </c>
      <c r="AA273" s="16" t="str">
        <f>IF(LEN(Raw_Data!AA274)&gt;0,INDEX(ScoreArray,MATCH(Raw_Data!AA274,NamedSets!$A$1:$A$7,0),2),"")</f>
        <v/>
      </c>
      <c r="AB273" s="16" t="str">
        <f>IF(LEN(Raw_Data!AB274)&gt;0,INDEX(ScoreArray,MATCH(Raw_Data!AB274,NamedSets!$A$1:$A$7,0),2),"")</f>
        <v/>
      </c>
      <c r="AC273" s="16" t="str">
        <f>IF(LEN(Raw_Data!AC274)&gt;0,INDEX(ScoreArray,MATCH(Raw_Data!AC274,NamedSets!$A$1:$A$7,0),2),"")</f>
        <v/>
      </c>
      <c r="AD273" s="16" t="str">
        <f>IF(LEN(Raw_Data!AD274)&gt;0,INDEX(ScoreArray,MATCH(Raw_Data!AD274,NamedSets!$A$1:$A$7,0),2),"")</f>
        <v/>
      </c>
      <c r="AE273" s="16" t="str">
        <f>IF(LEN(Raw_Data!AE274)&gt;0,INDEX(ScoreArray,MATCH(Raw_Data!AE274,NamedSets!$A$1:$A$7,0),2),"")</f>
        <v/>
      </c>
      <c r="AF273" s="16" t="str">
        <f>IF(LEN(Raw_Data!AF274)&gt;0,INDEX(ScoreArray,MATCH(Raw_Data!AF274,NamedSets!$A$1:$A$7,0),2),"")</f>
        <v/>
      </c>
      <c r="AG273" s="16" t="str">
        <f>IF(LEN(Raw_Data!AG274)&gt;0,INDEX(ScoreArray,MATCH(Raw_Data!AG274,NamedSets!$A$1:$A$7,0),2),"")</f>
        <v/>
      </c>
      <c r="AH273" s="16" t="str">
        <f>IF(LEN(Raw_Data!AH274)&gt;0,INDEX(ScoreArray,MATCH(Raw_Data!AH274,NamedSets!$A$1:$A$7,0),2),"")</f>
        <v/>
      </c>
      <c r="AI273" s="16" t="str">
        <f>IF(LEN(Raw_Data!AI274)&gt;0,INDEX(ScoreArray,MATCH(Raw_Data!AI274,NamedSets!$A$1:$A$7,0),2),"")</f>
        <v/>
      </c>
      <c r="AJ273" s="16" t="str">
        <f>IF(LEN(Raw_Data!AJ274)&gt;0,INDEX(ScoreArray,MATCH(Raw_Data!AJ274,NamedSets!$A$1:$A$7,0),2),"")</f>
        <v/>
      </c>
      <c r="AK273" s="16" t="str">
        <f>IF(LEN(Raw_Data!AK274)&gt;0,INDEX(ScoreArray,MATCH(Raw_Data!AK274,NamedSets!$A$1:$A$7,0),2),"")</f>
        <v/>
      </c>
      <c r="AL273" s="16" t="str">
        <f>IF(LEN(Raw_Data!AL274)&gt;0,INDEX(ScoreArray,MATCH(Raw_Data!AL274,NamedSets!$A$1:$A$7,0),2),"")</f>
        <v/>
      </c>
      <c r="AM273" s="16" t="str">
        <f>IF(LEN(Raw_Data!AM274)&gt;0,INDEX(ScoreArray,MATCH(Raw_Data!AM274,NamedSets!$A$1:$A$7,0),2),"")</f>
        <v/>
      </c>
      <c r="AN273" s="16" t="str">
        <f>IF(LEN(Raw_Data!AN274)&gt;0,INDEX(ScoreArray,MATCH(Raw_Data!AN274,NamedSets!$A$1:$A$7,0),2),"")</f>
        <v/>
      </c>
      <c r="AO273" s="16" t="str">
        <f>IF(LEN(Raw_Data!AO274)&gt;0,INDEX(ScoreArray,MATCH(Raw_Data!AO274,NamedSets!$A$1:$A$7,0),2),"")</f>
        <v/>
      </c>
      <c r="AP273" s="16" t="str">
        <f>IF(LEN(Raw_Data!AP274)&gt;0,INDEX(ScoreArray,MATCH(Raw_Data!AP274,NamedSets!$A$1:$A$7,0),2),"")</f>
        <v/>
      </c>
      <c r="AQ273" s="16" t="str">
        <f>IF(LEN(Raw_Data!AQ274)&gt;0,INDEX(ScoreArray,MATCH(Raw_Data!AQ274,NamedSets!$A$1:$A$7,0),2),"")</f>
        <v/>
      </c>
      <c r="AR273" s="16" t="str">
        <f>IF(LEN(Raw_Data!AR274)&gt;0,INDEX(ReverseScoreArray,MATCH(Raw_Data!AR274,NamedSets!$D$1:$D$7,0),2),"")</f>
        <v/>
      </c>
    </row>
    <row r="274" spans="1:44" x14ac:dyDescent="0.25">
      <c r="A274" s="21" t="str">
        <f>IF(ISBLANK(Raw_Data!AX275),"",Raw_Data!AX275)</f>
        <v/>
      </c>
      <c r="B274" s="21" t="str">
        <f>IF(ISBLANK(Raw_Data!AU275),"",Raw_Data!AU275)</f>
        <v/>
      </c>
      <c r="C274" s="21" t="str">
        <f>IF(ISBLANK(Raw_Data!AV275),"",Raw_Data!AV275)</f>
        <v/>
      </c>
      <c r="D274" s="16" t="str">
        <f>IF(LEN(Raw_Data!D275)&gt;0,INDEX(ScoreArray,MATCH(Raw_Data!D275,NamedSets!$A$1:$A$7,0),2),"")</f>
        <v/>
      </c>
      <c r="E274" s="16" t="str">
        <f>IF(LEN(Raw_Data!E275)&gt;0,INDEX(ReverseScoreArray,MATCH(Raw_Data!E275,NamedSets!$D$1:$D$7,0),2),"")</f>
        <v/>
      </c>
      <c r="F274" s="16" t="str">
        <f>IF(LEN(Raw_Data!F275)&gt;0,INDEX(ScoreArray,MATCH(Raw_Data!F275,NamedSets!$A$1:$A$7,0),2),"")</f>
        <v/>
      </c>
      <c r="G274" s="16" t="str">
        <f>IF(LEN(Raw_Data!G275)&gt;0,INDEX(ScoreArray,MATCH(Raw_Data!G275,NamedSets!$A$1:$A$7,0),2),"")</f>
        <v/>
      </c>
      <c r="H274" s="16" t="str">
        <f>IF(LEN(Raw_Data!H275)&gt;0,INDEX(ScoreArray,MATCH(Raw_Data!H275,NamedSets!$A$1:$A$7,0),2),"")</f>
        <v/>
      </c>
      <c r="I274" s="16" t="str">
        <f>IF(LEN(Raw_Data!I275)&gt;0,INDEX(ScoreArray,MATCH(Raw_Data!I275,NamedSets!$A$1:$A$7,0),2),"")</f>
        <v/>
      </c>
      <c r="J274" s="16" t="str">
        <f>IF(LEN(Raw_Data!J275)&gt;0,INDEX(ScoreArray,MATCH(Raw_Data!J275,NamedSets!$A$1:$A$7,0),2),"")</f>
        <v/>
      </c>
      <c r="K274" s="16" t="str">
        <f>IF(LEN(Raw_Data!K275)&gt;0,INDEX(ScoreArray,MATCH(Raw_Data!K275,NamedSets!$A$1:$A$7,0),2),"")</f>
        <v/>
      </c>
      <c r="L274" s="16" t="str">
        <f>IF(LEN(Raw_Data!L275)&gt;0,INDEX(ScoreArray,MATCH(Raw_Data!L275,NamedSets!$A$1:$A$7,0),2),"")</f>
        <v/>
      </c>
      <c r="M274" s="16" t="str">
        <f>IF(LEN(Raw_Data!M275)&gt;0,INDEX(ScoreArray,MATCH(Raw_Data!M275,NamedSets!$A$1:$A$7,0),2),"")</f>
        <v/>
      </c>
      <c r="N274" s="16" t="str">
        <f>IF(LEN(Raw_Data!N275)&gt;0,INDEX(ReverseScoreArray,MATCH(Raw_Data!N275,NamedSets!$D$1:$D$7,0),2),"")</f>
        <v/>
      </c>
      <c r="O274" s="16" t="str">
        <f>IF(LEN(Raw_Data!O275)&gt;0,INDEX(ScoreArray,MATCH(Raw_Data!O275,NamedSets!$A$1:$A$7,0),2),"")</f>
        <v/>
      </c>
      <c r="P274" s="16" t="str">
        <f>IF(LEN(Raw_Data!P275)&gt;0,INDEX(ScoreArray,MATCH(Raw_Data!P275,NamedSets!$A$1:$A$7,0),2),"")</f>
        <v/>
      </c>
      <c r="Q274" s="16" t="str">
        <f>IF(LEN(Raw_Data!Q275)&gt;0,INDEX(ScoreArray,MATCH(Raw_Data!Q275,NamedSets!$A$1:$A$7,0),2),"")</f>
        <v/>
      </c>
      <c r="R274" s="16" t="str">
        <f>IF(LEN(Raw_Data!R275)&gt;0,INDEX(ScoreArray,MATCH(Raw_Data!R275,NamedSets!$A$1:$A$7,0),2),"")</f>
        <v/>
      </c>
      <c r="S274" s="16" t="str">
        <f>IF(LEN(Raw_Data!S275)&gt;0,INDEX(ScoreArray,MATCH(Raw_Data!S275,NamedSets!$A$1:$A$7,0),2),"")</f>
        <v/>
      </c>
      <c r="T274" s="16" t="str">
        <f>IF(LEN(Raw_Data!T275)&gt;0,INDEX(ScoreArray,MATCH(Raw_Data!T275,NamedSets!$A$1:$A$7,0),2),"")</f>
        <v/>
      </c>
      <c r="U274" s="16" t="str">
        <f>IF(LEN(Raw_Data!U275)&gt;0,INDEX(ScoreArray,MATCH(Raw_Data!U275,NamedSets!$A$1:$A$7,0),2),"")</f>
        <v/>
      </c>
      <c r="V274" s="16" t="str">
        <f>IF(LEN(Raw_Data!V275)&gt;0,INDEX(ScoreArray,MATCH(Raw_Data!V275,NamedSets!$A$1:$A$7,0),2),"")</f>
        <v/>
      </c>
      <c r="W274" s="16" t="str">
        <f>IF(LEN(Raw_Data!W275)&gt;0,INDEX(ScoreArray,MATCH(Raw_Data!W275,NamedSets!$A$1:$A$7,0),2),"")</f>
        <v/>
      </c>
      <c r="X274" s="16" t="str">
        <f>IF(LEN(Raw_Data!X275)&gt;0,INDEX(ScoreArray,MATCH(Raw_Data!X275,NamedSets!$A$1:$A$7,0),2),"")</f>
        <v/>
      </c>
      <c r="Y274" s="16" t="str">
        <f>IF(LEN(Raw_Data!Y275)&gt;0,INDEX(ScoreArray,MATCH(Raw_Data!Y275,NamedSets!$A$1:$A$7,0),2),"")</f>
        <v/>
      </c>
      <c r="Z274" s="16" t="str">
        <f>IF(LEN(Raw_Data!Z275)&gt;0,INDEX(ScoreArray,MATCH(Raw_Data!Z275,NamedSets!$A$1:$A$7,0),2),"")</f>
        <v/>
      </c>
      <c r="AA274" s="16" t="str">
        <f>IF(LEN(Raw_Data!AA275)&gt;0,INDEX(ScoreArray,MATCH(Raw_Data!AA275,NamedSets!$A$1:$A$7,0),2),"")</f>
        <v/>
      </c>
      <c r="AB274" s="16" t="str">
        <f>IF(LEN(Raw_Data!AB275)&gt;0,INDEX(ScoreArray,MATCH(Raw_Data!AB275,NamedSets!$A$1:$A$7,0),2),"")</f>
        <v/>
      </c>
      <c r="AC274" s="16" t="str">
        <f>IF(LEN(Raw_Data!AC275)&gt;0,INDEX(ScoreArray,MATCH(Raw_Data!AC275,NamedSets!$A$1:$A$7,0),2),"")</f>
        <v/>
      </c>
      <c r="AD274" s="16" t="str">
        <f>IF(LEN(Raw_Data!AD275)&gt;0,INDEX(ScoreArray,MATCH(Raw_Data!AD275,NamedSets!$A$1:$A$7,0),2),"")</f>
        <v/>
      </c>
      <c r="AE274" s="16" t="str">
        <f>IF(LEN(Raw_Data!AE275)&gt;0,INDEX(ScoreArray,MATCH(Raw_Data!AE275,NamedSets!$A$1:$A$7,0),2),"")</f>
        <v/>
      </c>
      <c r="AF274" s="16" t="str">
        <f>IF(LEN(Raw_Data!AF275)&gt;0,INDEX(ScoreArray,MATCH(Raw_Data!AF275,NamedSets!$A$1:$A$7,0),2),"")</f>
        <v/>
      </c>
      <c r="AG274" s="16" t="str">
        <f>IF(LEN(Raw_Data!AG275)&gt;0,INDEX(ScoreArray,MATCH(Raw_Data!AG275,NamedSets!$A$1:$A$7,0),2),"")</f>
        <v/>
      </c>
      <c r="AH274" s="16" t="str">
        <f>IF(LEN(Raw_Data!AH275)&gt;0,INDEX(ScoreArray,MATCH(Raw_Data!AH275,NamedSets!$A$1:$A$7,0),2),"")</f>
        <v/>
      </c>
      <c r="AI274" s="16" t="str">
        <f>IF(LEN(Raw_Data!AI275)&gt;0,INDEX(ScoreArray,MATCH(Raw_Data!AI275,NamedSets!$A$1:$A$7,0),2),"")</f>
        <v/>
      </c>
      <c r="AJ274" s="16" t="str">
        <f>IF(LEN(Raw_Data!AJ275)&gt;0,INDEX(ScoreArray,MATCH(Raw_Data!AJ275,NamedSets!$A$1:$A$7,0),2),"")</f>
        <v/>
      </c>
      <c r="AK274" s="16" t="str">
        <f>IF(LEN(Raw_Data!AK275)&gt;0,INDEX(ScoreArray,MATCH(Raw_Data!AK275,NamedSets!$A$1:$A$7,0),2),"")</f>
        <v/>
      </c>
      <c r="AL274" s="16" t="str">
        <f>IF(LEN(Raw_Data!AL275)&gt;0,INDEX(ScoreArray,MATCH(Raw_Data!AL275,NamedSets!$A$1:$A$7,0),2),"")</f>
        <v/>
      </c>
      <c r="AM274" s="16" t="str">
        <f>IF(LEN(Raw_Data!AM275)&gt;0,INDEX(ScoreArray,MATCH(Raw_Data!AM275,NamedSets!$A$1:$A$7,0),2),"")</f>
        <v/>
      </c>
      <c r="AN274" s="16" t="str">
        <f>IF(LEN(Raw_Data!AN275)&gt;0,INDEX(ScoreArray,MATCH(Raw_Data!AN275,NamedSets!$A$1:$A$7,0),2),"")</f>
        <v/>
      </c>
      <c r="AO274" s="16" t="str">
        <f>IF(LEN(Raw_Data!AO275)&gt;0,INDEX(ScoreArray,MATCH(Raw_Data!AO275,NamedSets!$A$1:$A$7,0),2),"")</f>
        <v/>
      </c>
      <c r="AP274" s="16" t="str">
        <f>IF(LEN(Raw_Data!AP275)&gt;0,INDEX(ScoreArray,MATCH(Raw_Data!AP275,NamedSets!$A$1:$A$7,0),2),"")</f>
        <v/>
      </c>
      <c r="AQ274" s="16" t="str">
        <f>IF(LEN(Raw_Data!AQ275)&gt;0,INDEX(ScoreArray,MATCH(Raw_Data!AQ275,NamedSets!$A$1:$A$7,0),2),"")</f>
        <v/>
      </c>
      <c r="AR274" s="16" t="str">
        <f>IF(LEN(Raw_Data!AR275)&gt;0,INDEX(ReverseScoreArray,MATCH(Raw_Data!AR275,NamedSets!$D$1:$D$7,0),2),"")</f>
        <v/>
      </c>
    </row>
    <row r="275" spans="1:44" x14ac:dyDescent="0.25">
      <c r="A275" s="21" t="str">
        <f>IF(ISBLANK(Raw_Data!AX276),"",Raw_Data!AX276)</f>
        <v/>
      </c>
      <c r="B275" s="21" t="str">
        <f>IF(ISBLANK(Raw_Data!AU276),"",Raw_Data!AU276)</f>
        <v/>
      </c>
      <c r="C275" s="21" t="str">
        <f>IF(ISBLANK(Raw_Data!AV276),"",Raw_Data!AV276)</f>
        <v/>
      </c>
      <c r="D275" s="16" t="str">
        <f>IF(LEN(Raw_Data!D276)&gt;0,INDEX(ScoreArray,MATCH(Raw_Data!D276,NamedSets!$A$1:$A$7,0),2),"")</f>
        <v/>
      </c>
      <c r="E275" s="16" t="str">
        <f>IF(LEN(Raw_Data!E276)&gt;0,INDEX(ReverseScoreArray,MATCH(Raw_Data!E276,NamedSets!$D$1:$D$7,0),2),"")</f>
        <v/>
      </c>
      <c r="F275" s="16" t="str">
        <f>IF(LEN(Raw_Data!F276)&gt;0,INDEX(ScoreArray,MATCH(Raw_Data!F276,NamedSets!$A$1:$A$7,0),2),"")</f>
        <v/>
      </c>
      <c r="G275" s="16" t="str">
        <f>IF(LEN(Raw_Data!G276)&gt;0,INDEX(ScoreArray,MATCH(Raw_Data!G276,NamedSets!$A$1:$A$7,0),2),"")</f>
        <v/>
      </c>
      <c r="H275" s="16" t="str">
        <f>IF(LEN(Raw_Data!H276)&gt;0,INDEX(ScoreArray,MATCH(Raw_Data!H276,NamedSets!$A$1:$A$7,0),2),"")</f>
        <v/>
      </c>
      <c r="I275" s="16" t="str">
        <f>IF(LEN(Raw_Data!I276)&gt;0,INDEX(ScoreArray,MATCH(Raw_Data!I276,NamedSets!$A$1:$A$7,0),2),"")</f>
        <v/>
      </c>
      <c r="J275" s="16" t="str">
        <f>IF(LEN(Raw_Data!J276)&gt;0,INDEX(ScoreArray,MATCH(Raw_Data!J276,NamedSets!$A$1:$A$7,0),2),"")</f>
        <v/>
      </c>
      <c r="K275" s="16" t="str">
        <f>IF(LEN(Raw_Data!K276)&gt;0,INDEX(ScoreArray,MATCH(Raw_Data!K276,NamedSets!$A$1:$A$7,0),2),"")</f>
        <v/>
      </c>
      <c r="L275" s="16" t="str">
        <f>IF(LEN(Raw_Data!L276)&gt;0,INDEX(ScoreArray,MATCH(Raw_Data!L276,NamedSets!$A$1:$A$7,0),2),"")</f>
        <v/>
      </c>
      <c r="M275" s="16" t="str">
        <f>IF(LEN(Raw_Data!M276)&gt;0,INDEX(ScoreArray,MATCH(Raw_Data!M276,NamedSets!$A$1:$A$7,0),2),"")</f>
        <v/>
      </c>
      <c r="N275" s="16" t="str">
        <f>IF(LEN(Raw_Data!N276)&gt;0,INDEX(ReverseScoreArray,MATCH(Raw_Data!N276,NamedSets!$D$1:$D$7,0),2),"")</f>
        <v/>
      </c>
      <c r="O275" s="16" t="str">
        <f>IF(LEN(Raw_Data!O276)&gt;0,INDEX(ScoreArray,MATCH(Raw_Data!O276,NamedSets!$A$1:$A$7,0),2),"")</f>
        <v/>
      </c>
      <c r="P275" s="16" t="str">
        <f>IF(LEN(Raw_Data!P276)&gt;0,INDEX(ScoreArray,MATCH(Raw_Data!P276,NamedSets!$A$1:$A$7,0),2),"")</f>
        <v/>
      </c>
      <c r="Q275" s="16" t="str">
        <f>IF(LEN(Raw_Data!Q276)&gt;0,INDEX(ScoreArray,MATCH(Raw_Data!Q276,NamedSets!$A$1:$A$7,0),2),"")</f>
        <v/>
      </c>
      <c r="R275" s="16" t="str">
        <f>IF(LEN(Raw_Data!R276)&gt;0,INDEX(ScoreArray,MATCH(Raw_Data!R276,NamedSets!$A$1:$A$7,0),2),"")</f>
        <v/>
      </c>
      <c r="S275" s="16" t="str">
        <f>IF(LEN(Raw_Data!S276)&gt;0,INDEX(ScoreArray,MATCH(Raw_Data!S276,NamedSets!$A$1:$A$7,0),2),"")</f>
        <v/>
      </c>
      <c r="T275" s="16" t="str">
        <f>IF(LEN(Raw_Data!T276)&gt;0,INDEX(ScoreArray,MATCH(Raw_Data!T276,NamedSets!$A$1:$A$7,0),2),"")</f>
        <v/>
      </c>
      <c r="U275" s="16" t="str">
        <f>IF(LEN(Raw_Data!U276)&gt;0,INDEX(ScoreArray,MATCH(Raw_Data!U276,NamedSets!$A$1:$A$7,0),2),"")</f>
        <v/>
      </c>
      <c r="V275" s="16" t="str">
        <f>IF(LEN(Raw_Data!V276)&gt;0,INDEX(ScoreArray,MATCH(Raw_Data!V276,NamedSets!$A$1:$A$7,0),2),"")</f>
        <v/>
      </c>
      <c r="W275" s="16" t="str">
        <f>IF(LEN(Raw_Data!W276)&gt;0,INDEX(ScoreArray,MATCH(Raw_Data!W276,NamedSets!$A$1:$A$7,0),2),"")</f>
        <v/>
      </c>
      <c r="X275" s="16" t="str">
        <f>IF(LEN(Raw_Data!X276)&gt;0,INDEX(ScoreArray,MATCH(Raw_Data!X276,NamedSets!$A$1:$A$7,0),2),"")</f>
        <v/>
      </c>
      <c r="Y275" s="16" t="str">
        <f>IF(LEN(Raw_Data!Y276)&gt;0,INDEX(ScoreArray,MATCH(Raw_Data!Y276,NamedSets!$A$1:$A$7,0),2),"")</f>
        <v/>
      </c>
      <c r="Z275" s="16" t="str">
        <f>IF(LEN(Raw_Data!Z276)&gt;0,INDEX(ScoreArray,MATCH(Raw_Data!Z276,NamedSets!$A$1:$A$7,0),2),"")</f>
        <v/>
      </c>
      <c r="AA275" s="16" t="str">
        <f>IF(LEN(Raw_Data!AA276)&gt;0,INDEX(ScoreArray,MATCH(Raw_Data!AA276,NamedSets!$A$1:$A$7,0),2),"")</f>
        <v/>
      </c>
      <c r="AB275" s="16" t="str">
        <f>IF(LEN(Raw_Data!AB276)&gt;0,INDEX(ScoreArray,MATCH(Raw_Data!AB276,NamedSets!$A$1:$A$7,0),2),"")</f>
        <v/>
      </c>
      <c r="AC275" s="16" t="str">
        <f>IF(LEN(Raw_Data!AC276)&gt;0,INDEX(ScoreArray,MATCH(Raw_Data!AC276,NamedSets!$A$1:$A$7,0),2),"")</f>
        <v/>
      </c>
      <c r="AD275" s="16" t="str">
        <f>IF(LEN(Raw_Data!AD276)&gt;0,INDEX(ScoreArray,MATCH(Raw_Data!AD276,NamedSets!$A$1:$A$7,0),2),"")</f>
        <v/>
      </c>
      <c r="AE275" s="16" t="str">
        <f>IF(LEN(Raw_Data!AE276)&gt;0,INDEX(ScoreArray,MATCH(Raw_Data!AE276,NamedSets!$A$1:$A$7,0),2),"")</f>
        <v/>
      </c>
      <c r="AF275" s="16" t="str">
        <f>IF(LEN(Raw_Data!AF276)&gt;0,INDEX(ScoreArray,MATCH(Raw_Data!AF276,NamedSets!$A$1:$A$7,0),2),"")</f>
        <v/>
      </c>
      <c r="AG275" s="16" t="str">
        <f>IF(LEN(Raw_Data!AG276)&gt;0,INDEX(ScoreArray,MATCH(Raw_Data!AG276,NamedSets!$A$1:$A$7,0),2),"")</f>
        <v/>
      </c>
      <c r="AH275" s="16" t="str">
        <f>IF(LEN(Raw_Data!AH276)&gt;0,INDEX(ScoreArray,MATCH(Raw_Data!AH276,NamedSets!$A$1:$A$7,0),2),"")</f>
        <v/>
      </c>
      <c r="AI275" s="16" t="str">
        <f>IF(LEN(Raw_Data!AI276)&gt;0,INDEX(ScoreArray,MATCH(Raw_Data!AI276,NamedSets!$A$1:$A$7,0),2),"")</f>
        <v/>
      </c>
      <c r="AJ275" s="16" t="str">
        <f>IF(LEN(Raw_Data!AJ276)&gt;0,INDEX(ScoreArray,MATCH(Raw_Data!AJ276,NamedSets!$A$1:$A$7,0),2),"")</f>
        <v/>
      </c>
      <c r="AK275" s="16" t="str">
        <f>IF(LEN(Raw_Data!AK276)&gt;0,INDEX(ScoreArray,MATCH(Raw_Data!AK276,NamedSets!$A$1:$A$7,0),2),"")</f>
        <v/>
      </c>
      <c r="AL275" s="16" t="str">
        <f>IF(LEN(Raw_Data!AL276)&gt;0,INDEX(ScoreArray,MATCH(Raw_Data!AL276,NamedSets!$A$1:$A$7,0),2),"")</f>
        <v/>
      </c>
      <c r="AM275" s="16" t="str">
        <f>IF(LEN(Raw_Data!AM276)&gt;0,INDEX(ScoreArray,MATCH(Raw_Data!AM276,NamedSets!$A$1:$A$7,0),2),"")</f>
        <v/>
      </c>
      <c r="AN275" s="16" t="str">
        <f>IF(LEN(Raw_Data!AN276)&gt;0,INDEX(ScoreArray,MATCH(Raw_Data!AN276,NamedSets!$A$1:$A$7,0),2),"")</f>
        <v/>
      </c>
      <c r="AO275" s="16" t="str">
        <f>IF(LEN(Raw_Data!AO276)&gt;0,INDEX(ScoreArray,MATCH(Raw_Data!AO276,NamedSets!$A$1:$A$7,0),2),"")</f>
        <v/>
      </c>
      <c r="AP275" s="16" t="str">
        <f>IF(LEN(Raw_Data!AP276)&gt;0,INDEX(ScoreArray,MATCH(Raw_Data!AP276,NamedSets!$A$1:$A$7,0),2),"")</f>
        <v/>
      </c>
      <c r="AQ275" s="16" t="str">
        <f>IF(LEN(Raw_Data!AQ276)&gt;0,INDEX(ScoreArray,MATCH(Raw_Data!AQ276,NamedSets!$A$1:$A$7,0),2),"")</f>
        <v/>
      </c>
      <c r="AR275" s="16" t="str">
        <f>IF(LEN(Raw_Data!AR276)&gt;0,INDEX(ReverseScoreArray,MATCH(Raw_Data!AR276,NamedSets!$D$1:$D$7,0),2),"")</f>
        <v/>
      </c>
    </row>
    <row r="276" spans="1:44" x14ac:dyDescent="0.25">
      <c r="A276" s="21" t="str">
        <f>IF(ISBLANK(Raw_Data!AX277),"",Raw_Data!AX277)</f>
        <v/>
      </c>
      <c r="B276" s="21" t="str">
        <f>IF(ISBLANK(Raw_Data!AU277),"",Raw_Data!AU277)</f>
        <v/>
      </c>
      <c r="C276" s="21" t="str">
        <f>IF(ISBLANK(Raw_Data!AV277),"",Raw_Data!AV277)</f>
        <v/>
      </c>
      <c r="D276" s="16" t="str">
        <f>IF(LEN(Raw_Data!D277)&gt;0,INDEX(ScoreArray,MATCH(Raw_Data!D277,NamedSets!$A$1:$A$7,0),2),"")</f>
        <v/>
      </c>
      <c r="E276" s="16" t="str">
        <f>IF(LEN(Raw_Data!E277)&gt;0,INDEX(ReverseScoreArray,MATCH(Raw_Data!E277,NamedSets!$D$1:$D$7,0),2),"")</f>
        <v/>
      </c>
      <c r="F276" s="16" t="str">
        <f>IF(LEN(Raw_Data!F277)&gt;0,INDEX(ScoreArray,MATCH(Raw_Data!F277,NamedSets!$A$1:$A$7,0),2),"")</f>
        <v/>
      </c>
      <c r="G276" s="16" t="str">
        <f>IF(LEN(Raw_Data!G277)&gt;0,INDEX(ScoreArray,MATCH(Raw_Data!G277,NamedSets!$A$1:$A$7,0),2),"")</f>
        <v/>
      </c>
      <c r="H276" s="16" t="str">
        <f>IF(LEN(Raw_Data!H277)&gt;0,INDEX(ScoreArray,MATCH(Raw_Data!H277,NamedSets!$A$1:$A$7,0),2),"")</f>
        <v/>
      </c>
      <c r="I276" s="16" t="str">
        <f>IF(LEN(Raw_Data!I277)&gt;0,INDEX(ScoreArray,MATCH(Raw_Data!I277,NamedSets!$A$1:$A$7,0),2),"")</f>
        <v/>
      </c>
      <c r="J276" s="16" t="str">
        <f>IF(LEN(Raw_Data!J277)&gt;0,INDEX(ScoreArray,MATCH(Raw_Data!J277,NamedSets!$A$1:$A$7,0),2),"")</f>
        <v/>
      </c>
      <c r="K276" s="16" t="str">
        <f>IF(LEN(Raw_Data!K277)&gt;0,INDEX(ScoreArray,MATCH(Raw_Data!K277,NamedSets!$A$1:$A$7,0),2),"")</f>
        <v/>
      </c>
      <c r="L276" s="16" t="str">
        <f>IF(LEN(Raw_Data!L277)&gt;0,INDEX(ScoreArray,MATCH(Raw_Data!L277,NamedSets!$A$1:$A$7,0),2),"")</f>
        <v/>
      </c>
      <c r="M276" s="16" t="str">
        <f>IF(LEN(Raw_Data!M277)&gt;0,INDEX(ScoreArray,MATCH(Raw_Data!M277,NamedSets!$A$1:$A$7,0),2),"")</f>
        <v/>
      </c>
      <c r="N276" s="16" t="str">
        <f>IF(LEN(Raw_Data!N277)&gt;0,INDEX(ReverseScoreArray,MATCH(Raw_Data!N277,NamedSets!$D$1:$D$7,0),2),"")</f>
        <v/>
      </c>
      <c r="O276" s="16" t="str">
        <f>IF(LEN(Raw_Data!O277)&gt;0,INDEX(ScoreArray,MATCH(Raw_Data!O277,NamedSets!$A$1:$A$7,0),2),"")</f>
        <v/>
      </c>
      <c r="P276" s="16" t="str">
        <f>IF(LEN(Raw_Data!P277)&gt;0,INDEX(ScoreArray,MATCH(Raw_Data!P277,NamedSets!$A$1:$A$7,0),2),"")</f>
        <v/>
      </c>
      <c r="Q276" s="16" t="str">
        <f>IF(LEN(Raw_Data!Q277)&gt;0,INDEX(ScoreArray,MATCH(Raw_Data!Q277,NamedSets!$A$1:$A$7,0),2),"")</f>
        <v/>
      </c>
      <c r="R276" s="16" t="str">
        <f>IF(LEN(Raw_Data!R277)&gt;0,INDEX(ScoreArray,MATCH(Raw_Data!R277,NamedSets!$A$1:$A$7,0),2),"")</f>
        <v/>
      </c>
      <c r="S276" s="16" t="str">
        <f>IF(LEN(Raw_Data!S277)&gt;0,INDEX(ScoreArray,MATCH(Raw_Data!S277,NamedSets!$A$1:$A$7,0),2),"")</f>
        <v/>
      </c>
      <c r="T276" s="16" t="str">
        <f>IF(LEN(Raw_Data!T277)&gt;0,INDEX(ScoreArray,MATCH(Raw_Data!T277,NamedSets!$A$1:$A$7,0),2),"")</f>
        <v/>
      </c>
      <c r="U276" s="16" t="str">
        <f>IF(LEN(Raw_Data!U277)&gt;0,INDEX(ScoreArray,MATCH(Raw_Data!U277,NamedSets!$A$1:$A$7,0),2),"")</f>
        <v/>
      </c>
      <c r="V276" s="16" t="str">
        <f>IF(LEN(Raw_Data!V277)&gt;0,INDEX(ScoreArray,MATCH(Raw_Data!V277,NamedSets!$A$1:$A$7,0),2),"")</f>
        <v/>
      </c>
      <c r="W276" s="16" t="str">
        <f>IF(LEN(Raw_Data!W277)&gt;0,INDEX(ScoreArray,MATCH(Raw_Data!W277,NamedSets!$A$1:$A$7,0),2),"")</f>
        <v/>
      </c>
      <c r="X276" s="16" t="str">
        <f>IF(LEN(Raw_Data!X277)&gt;0,INDEX(ScoreArray,MATCH(Raw_Data!X277,NamedSets!$A$1:$A$7,0),2),"")</f>
        <v/>
      </c>
      <c r="Y276" s="16" t="str">
        <f>IF(LEN(Raw_Data!Y277)&gt;0,INDEX(ScoreArray,MATCH(Raw_Data!Y277,NamedSets!$A$1:$A$7,0),2),"")</f>
        <v/>
      </c>
      <c r="Z276" s="16" t="str">
        <f>IF(LEN(Raw_Data!Z277)&gt;0,INDEX(ScoreArray,MATCH(Raw_Data!Z277,NamedSets!$A$1:$A$7,0),2),"")</f>
        <v/>
      </c>
      <c r="AA276" s="16" t="str">
        <f>IF(LEN(Raw_Data!AA277)&gt;0,INDEX(ScoreArray,MATCH(Raw_Data!AA277,NamedSets!$A$1:$A$7,0),2),"")</f>
        <v/>
      </c>
      <c r="AB276" s="16" t="str">
        <f>IF(LEN(Raw_Data!AB277)&gt;0,INDEX(ScoreArray,MATCH(Raw_Data!AB277,NamedSets!$A$1:$A$7,0),2),"")</f>
        <v/>
      </c>
      <c r="AC276" s="16" t="str">
        <f>IF(LEN(Raw_Data!AC277)&gt;0,INDEX(ScoreArray,MATCH(Raw_Data!AC277,NamedSets!$A$1:$A$7,0),2),"")</f>
        <v/>
      </c>
      <c r="AD276" s="16" t="str">
        <f>IF(LEN(Raw_Data!AD277)&gt;0,INDEX(ScoreArray,MATCH(Raw_Data!AD277,NamedSets!$A$1:$A$7,0),2),"")</f>
        <v/>
      </c>
      <c r="AE276" s="16" t="str">
        <f>IF(LEN(Raw_Data!AE277)&gt;0,INDEX(ScoreArray,MATCH(Raw_Data!AE277,NamedSets!$A$1:$A$7,0),2),"")</f>
        <v/>
      </c>
      <c r="AF276" s="16" t="str">
        <f>IF(LEN(Raw_Data!AF277)&gt;0,INDEX(ScoreArray,MATCH(Raw_Data!AF277,NamedSets!$A$1:$A$7,0),2),"")</f>
        <v/>
      </c>
      <c r="AG276" s="16" t="str">
        <f>IF(LEN(Raw_Data!AG277)&gt;0,INDEX(ScoreArray,MATCH(Raw_Data!AG277,NamedSets!$A$1:$A$7,0),2),"")</f>
        <v/>
      </c>
      <c r="AH276" s="16" t="str">
        <f>IF(LEN(Raw_Data!AH277)&gt;0,INDEX(ScoreArray,MATCH(Raw_Data!AH277,NamedSets!$A$1:$A$7,0),2),"")</f>
        <v/>
      </c>
      <c r="AI276" s="16" t="str">
        <f>IF(LEN(Raw_Data!AI277)&gt;0,INDEX(ScoreArray,MATCH(Raw_Data!AI277,NamedSets!$A$1:$A$7,0),2),"")</f>
        <v/>
      </c>
      <c r="AJ276" s="16" t="str">
        <f>IF(LEN(Raw_Data!AJ277)&gt;0,INDEX(ScoreArray,MATCH(Raw_Data!AJ277,NamedSets!$A$1:$A$7,0),2),"")</f>
        <v/>
      </c>
      <c r="AK276" s="16" t="str">
        <f>IF(LEN(Raw_Data!AK277)&gt;0,INDEX(ScoreArray,MATCH(Raw_Data!AK277,NamedSets!$A$1:$A$7,0),2),"")</f>
        <v/>
      </c>
      <c r="AL276" s="16" t="str">
        <f>IF(LEN(Raw_Data!AL277)&gt;0,INDEX(ScoreArray,MATCH(Raw_Data!AL277,NamedSets!$A$1:$A$7,0),2),"")</f>
        <v/>
      </c>
      <c r="AM276" s="16" t="str">
        <f>IF(LEN(Raw_Data!AM277)&gt;0,INDEX(ScoreArray,MATCH(Raw_Data!AM277,NamedSets!$A$1:$A$7,0),2),"")</f>
        <v/>
      </c>
      <c r="AN276" s="16" t="str">
        <f>IF(LEN(Raw_Data!AN277)&gt;0,INDEX(ScoreArray,MATCH(Raw_Data!AN277,NamedSets!$A$1:$A$7,0),2),"")</f>
        <v/>
      </c>
      <c r="AO276" s="16" t="str">
        <f>IF(LEN(Raw_Data!AO277)&gt;0,INDEX(ScoreArray,MATCH(Raw_Data!AO277,NamedSets!$A$1:$A$7,0),2),"")</f>
        <v/>
      </c>
      <c r="AP276" s="16" t="str">
        <f>IF(LEN(Raw_Data!AP277)&gt;0,INDEX(ScoreArray,MATCH(Raw_Data!AP277,NamedSets!$A$1:$A$7,0),2),"")</f>
        <v/>
      </c>
      <c r="AQ276" s="16" t="str">
        <f>IF(LEN(Raw_Data!AQ277)&gt;0,INDEX(ScoreArray,MATCH(Raw_Data!AQ277,NamedSets!$A$1:$A$7,0),2),"")</f>
        <v/>
      </c>
      <c r="AR276" s="16" t="str">
        <f>IF(LEN(Raw_Data!AR277)&gt;0,INDEX(ReverseScoreArray,MATCH(Raw_Data!AR277,NamedSets!$D$1:$D$7,0),2),"")</f>
        <v/>
      </c>
    </row>
    <row r="277" spans="1:44" x14ac:dyDescent="0.25">
      <c r="A277" s="21" t="str">
        <f>IF(ISBLANK(Raw_Data!AX278),"",Raw_Data!AX278)</f>
        <v/>
      </c>
      <c r="B277" s="21" t="str">
        <f>IF(ISBLANK(Raw_Data!AU278),"",Raw_Data!AU278)</f>
        <v/>
      </c>
      <c r="C277" s="21" t="str">
        <f>IF(ISBLANK(Raw_Data!AV278),"",Raw_Data!AV278)</f>
        <v/>
      </c>
      <c r="D277" s="16" t="str">
        <f>IF(LEN(Raw_Data!D278)&gt;0,INDEX(ScoreArray,MATCH(Raw_Data!D278,NamedSets!$A$1:$A$7,0),2),"")</f>
        <v/>
      </c>
      <c r="E277" s="16" t="str">
        <f>IF(LEN(Raw_Data!E278)&gt;0,INDEX(ReverseScoreArray,MATCH(Raw_Data!E278,NamedSets!$D$1:$D$7,0),2),"")</f>
        <v/>
      </c>
      <c r="F277" s="16" t="str">
        <f>IF(LEN(Raw_Data!F278)&gt;0,INDEX(ScoreArray,MATCH(Raw_Data!F278,NamedSets!$A$1:$A$7,0),2),"")</f>
        <v/>
      </c>
      <c r="G277" s="16" t="str">
        <f>IF(LEN(Raw_Data!G278)&gt;0,INDEX(ScoreArray,MATCH(Raw_Data!G278,NamedSets!$A$1:$A$7,0),2),"")</f>
        <v/>
      </c>
      <c r="H277" s="16" t="str">
        <f>IF(LEN(Raw_Data!H278)&gt;0,INDEX(ScoreArray,MATCH(Raw_Data!H278,NamedSets!$A$1:$A$7,0),2),"")</f>
        <v/>
      </c>
      <c r="I277" s="16" t="str">
        <f>IF(LEN(Raw_Data!I278)&gt;0,INDEX(ScoreArray,MATCH(Raw_Data!I278,NamedSets!$A$1:$A$7,0),2),"")</f>
        <v/>
      </c>
      <c r="J277" s="16" t="str">
        <f>IF(LEN(Raw_Data!J278)&gt;0,INDEX(ScoreArray,MATCH(Raw_Data!J278,NamedSets!$A$1:$A$7,0),2),"")</f>
        <v/>
      </c>
      <c r="K277" s="16" t="str">
        <f>IF(LEN(Raw_Data!K278)&gt;0,INDEX(ScoreArray,MATCH(Raw_Data!K278,NamedSets!$A$1:$A$7,0),2),"")</f>
        <v/>
      </c>
      <c r="L277" s="16" t="str">
        <f>IF(LEN(Raw_Data!L278)&gt;0,INDEX(ScoreArray,MATCH(Raw_Data!L278,NamedSets!$A$1:$A$7,0),2),"")</f>
        <v/>
      </c>
      <c r="M277" s="16" t="str">
        <f>IF(LEN(Raw_Data!M278)&gt;0,INDEX(ScoreArray,MATCH(Raw_Data!M278,NamedSets!$A$1:$A$7,0),2),"")</f>
        <v/>
      </c>
      <c r="N277" s="16" t="str">
        <f>IF(LEN(Raw_Data!N278)&gt;0,INDEX(ReverseScoreArray,MATCH(Raw_Data!N278,NamedSets!$D$1:$D$7,0),2),"")</f>
        <v/>
      </c>
      <c r="O277" s="16" t="str">
        <f>IF(LEN(Raw_Data!O278)&gt;0,INDEX(ScoreArray,MATCH(Raw_Data!O278,NamedSets!$A$1:$A$7,0),2),"")</f>
        <v/>
      </c>
      <c r="P277" s="16" t="str">
        <f>IF(LEN(Raw_Data!P278)&gt;0,INDEX(ScoreArray,MATCH(Raw_Data!P278,NamedSets!$A$1:$A$7,0),2),"")</f>
        <v/>
      </c>
      <c r="Q277" s="16" t="str">
        <f>IF(LEN(Raw_Data!Q278)&gt;0,INDEX(ScoreArray,MATCH(Raw_Data!Q278,NamedSets!$A$1:$A$7,0),2),"")</f>
        <v/>
      </c>
      <c r="R277" s="16" t="str">
        <f>IF(LEN(Raw_Data!R278)&gt;0,INDEX(ScoreArray,MATCH(Raw_Data!R278,NamedSets!$A$1:$A$7,0),2),"")</f>
        <v/>
      </c>
      <c r="S277" s="16" t="str">
        <f>IF(LEN(Raw_Data!S278)&gt;0,INDEX(ScoreArray,MATCH(Raw_Data!S278,NamedSets!$A$1:$A$7,0),2),"")</f>
        <v/>
      </c>
      <c r="T277" s="16" t="str">
        <f>IF(LEN(Raw_Data!T278)&gt;0,INDEX(ScoreArray,MATCH(Raw_Data!T278,NamedSets!$A$1:$A$7,0),2),"")</f>
        <v/>
      </c>
      <c r="U277" s="16" t="str">
        <f>IF(LEN(Raw_Data!U278)&gt;0,INDEX(ScoreArray,MATCH(Raw_Data!U278,NamedSets!$A$1:$A$7,0),2),"")</f>
        <v/>
      </c>
      <c r="V277" s="16" t="str">
        <f>IF(LEN(Raw_Data!V278)&gt;0,INDEX(ScoreArray,MATCH(Raw_Data!V278,NamedSets!$A$1:$A$7,0),2),"")</f>
        <v/>
      </c>
      <c r="W277" s="16" t="str">
        <f>IF(LEN(Raw_Data!W278)&gt;0,INDEX(ScoreArray,MATCH(Raw_Data!W278,NamedSets!$A$1:$A$7,0),2),"")</f>
        <v/>
      </c>
      <c r="X277" s="16" t="str">
        <f>IF(LEN(Raw_Data!X278)&gt;0,INDEX(ScoreArray,MATCH(Raw_Data!X278,NamedSets!$A$1:$A$7,0),2),"")</f>
        <v/>
      </c>
      <c r="Y277" s="16" t="str">
        <f>IF(LEN(Raw_Data!Y278)&gt;0,INDEX(ScoreArray,MATCH(Raw_Data!Y278,NamedSets!$A$1:$A$7,0),2),"")</f>
        <v/>
      </c>
      <c r="Z277" s="16" t="str">
        <f>IF(LEN(Raw_Data!Z278)&gt;0,INDEX(ScoreArray,MATCH(Raw_Data!Z278,NamedSets!$A$1:$A$7,0),2),"")</f>
        <v/>
      </c>
      <c r="AA277" s="16" t="str">
        <f>IF(LEN(Raw_Data!AA278)&gt;0,INDEX(ScoreArray,MATCH(Raw_Data!AA278,NamedSets!$A$1:$A$7,0),2),"")</f>
        <v/>
      </c>
      <c r="AB277" s="16" t="str">
        <f>IF(LEN(Raw_Data!AB278)&gt;0,INDEX(ScoreArray,MATCH(Raw_Data!AB278,NamedSets!$A$1:$A$7,0),2),"")</f>
        <v/>
      </c>
      <c r="AC277" s="16" t="str">
        <f>IF(LEN(Raw_Data!AC278)&gt;0,INDEX(ScoreArray,MATCH(Raw_Data!AC278,NamedSets!$A$1:$A$7,0),2),"")</f>
        <v/>
      </c>
      <c r="AD277" s="16" t="str">
        <f>IF(LEN(Raw_Data!AD278)&gt;0,INDEX(ScoreArray,MATCH(Raw_Data!AD278,NamedSets!$A$1:$A$7,0),2),"")</f>
        <v/>
      </c>
      <c r="AE277" s="16" t="str">
        <f>IF(LEN(Raw_Data!AE278)&gt;0,INDEX(ScoreArray,MATCH(Raw_Data!AE278,NamedSets!$A$1:$A$7,0),2),"")</f>
        <v/>
      </c>
      <c r="AF277" s="16" t="str">
        <f>IF(LEN(Raw_Data!AF278)&gt;0,INDEX(ScoreArray,MATCH(Raw_Data!AF278,NamedSets!$A$1:$A$7,0),2),"")</f>
        <v/>
      </c>
      <c r="AG277" s="16" t="str">
        <f>IF(LEN(Raw_Data!AG278)&gt;0,INDEX(ScoreArray,MATCH(Raw_Data!AG278,NamedSets!$A$1:$A$7,0),2),"")</f>
        <v/>
      </c>
      <c r="AH277" s="16" t="str">
        <f>IF(LEN(Raw_Data!AH278)&gt;0,INDEX(ScoreArray,MATCH(Raw_Data!AH278,NamedSets!$A$1:$A$7,0),2),"")</f>
        <v/>
      </c>
      <c r="AI277" s="16" t="str">
        <f>IF(LEN(Raw_Data!AI278)&gt;0,INDEX(ScoreArray,MATCH(Raw_Data!AI278,NamedSets!$A$1:$A$7,0),2),"")</f>
        <v/>
      </c>
      <c r="AJ277" s="16" t="str">
        <f>IF(LEN(Raw_Data!AJ278)&gt;0,INDEX(ScoreArray,MATCH(Raw_Data!AJ278,NamedSets!$A$1:$A$7,0),2),"")</f>
        <v/>
      </c>
      <c r="AK277" s="16" t="str">
        <f>IF(LEN(Raw_Data!AK278)&gt;0,INDEX(ScoreArray,MATCH(Raw_Data!AK278,NamedSets!$A$1:$A$7,0),2),"")</f>
        <v/>
      </c>
      <c r="AL277" s="16" t="str">
        <f>IF(LEN(Raw_Data!AL278)&gt;0,INDEX(ScoreArray,MATCH(Raw_Data!AL278,NamedSets!$A$1:$A$7,0),2),"")</f>
        <v/>
      </c>
      <c r="AM277" s="16" t="str">
        <f>IF(LEN(Raw_Data!AM278)&gt;0,INDEX(ScoreArray,MATCH(Raw_Data!AM278,NamedSets!$A$1:$A$7,0),2),"")</f>
        <v/>
      </c>
      <c r="AN277" s="16" t="str">
        <f>IF(LEN(Raw_Data!AN278)&gt;0,INDEX(ScoreArray,MATCH(Raw_Data!AN278,NamedSets!$A$1:$A$7,0),2),"")</f>
        <v/>
      </c>
      <c r="AO277" s="16" t="str">
        <f>IF(LEN(Raw_Data!AO278)&gt;0,INDEX(ScoreArray,MATCH(Raw_Data!AO278,NamedSets!$A$1:$A$7,0),2),"")</f>
        <v/>
      </c>
      <c r="AP277" s="16" t="str">
        <f>IF(LEN(Raw_Data!AP278)&gt;0,INDEX(ScoreArray,MATCH(Raw_Data!AP278,NamedSets!$A$1:$A$7,0),2),"")</f>
        <v/>
      </c>
      <c r="AQ277" s="16" t="str">
        <f>IF(LEN(Raw_Data!AQ278)&gt;0,INDEX(ScoreArray,MATCH(Raw_Data!AQ278,NamedSets!$A$1:$A$7,0),2),"")</f>
        <v/>
      </c>
      <c r="AR277" s="16" t="str">
        <f>IF(LEN(Raw_Data!AR278)&gt;0,INDEX(ReverseScoreArray,MATCH(Raw_Data!AR278,NamedSets!$D$1:$D$7,0),2),"")</f>
        <v/>
      </c>
    </row>
    <row r="278" spans="1:44" x14ac:dyDescent="0.25">
      <c r="A278" s="21" t="str">
        <f>IF(ISBLANK(Raw_Data!AX279),"",Raw_Data!AX279)</f>
        <v/>
      </c>
      <c r="B278" s="21" t="str">
        <f>IF(ISBLANK(Raw_Data!AU279),"",Raw_Data!AU279)</f>
        <v/>
      </c>
      <c r="C278" s="21" t="str">
        <f>IF(ISBLANK(Raw_Data!AV279),"",Raw_Data!AV279)</f>
        <v/>
      </c>
      <c r="D278" s="16" t="str">
        <f>IF(LEN(Raw_Data!D279)&gt;0,INDEX(ScoreArray,MATCH(Raw_Data!D279,NamedSets!$A$1:$A$7,0),2),"")</f>
        <v/>
      </c>
      <c r="E278" s="16" t="str">
        <f>IF(LEN(Raw_Data!E279)&gt;0,INDEX(ReverseScoreArray,MATCH(Raw_Data!E279,NamedSets!$D$1:$D$7,0),2),"")</f>
        <v/>
      </c>
      <c r="F278" s="16" t="str">
        <f>IF(LEN(Raw_Data!F279)&gt;0,INDEX(ScoreArray,MATCH(Raw_Data!F279,NamedSets!$A$1:$A$7,0),2),"")</f>
        <v/>
      </c>
      <c r="G278" s="16" t="str">
        <f>IF(LEN(Raw_Data!G279)&gt;0,INDEX(ScoreArray,MATCH(Raw_Data!G279,NamedSets!$A$1:$A$7,0),2),"")</f>
        <v/>
      </c>
      <c r="H278" s="16" t="str">
        <f>IF(LEN(Raw_Data!H279)&gt;0,INDEX(ScoreArray,MATCH(Raw_Data!H279,NamedSets!$A$1:$A$7,0),2),"")</f>
        <v/>
      </c>
      <c r="I278" s="16" t="str">
        <f>IF(LEN(Raw_Data!I279)&gt;0,INDEX(ScoreArray,MATCH(Raw_Data!I279,NamedSets!$A$1:$A$7,0),2),"")</f>
        <v/>
      </c>
      <c r="J278" s="16" t="str">
        <f>IF(LEN(Raw_Data!J279)&gt;0,INDEX(ScoreArray,MATCH(Raw_Data!J279,NamedSets!$A$1:$A$7,0),2),"")</f>
        <v/>
      </c>
      <c r="K278" s="16" t="str">
        <f>IF(LEN(Raw_Data!K279)&gt;0,INDEX(ScoreArray,MATCH(Raw_Data!K279,NamedSets!$A$1:$A$7,0),2),"")</f>
        <v/>
      </c>
      <c r="L278" s="16" t="str">
        <f>IF(LEN(Raw_Data!L279)&gt;0,INDEX(ScoreArray,MATCH(Raw_Data!L279,NamedSets!$A$1:$A$7,0),2),"")</f>
        <v/>
      </c>
      <c r="M278" s="16" t="str">
        <f>IF(LEN(Raw_Data!M279)&gt;0,INDEX(ScoreArray,MATCH(Raw_Data!M279,NamedSets!$A$1:$A$7,0),2),"")</f>
        <v/>
      </c>
      <c r="N278" s="16" t="str">
        <f>IF(LEN(Raw_Data!N279)&gt;0,INDEX(ReverseScoreArray,MATCH(Raw_Data!N279,NamedSets!$D$1:$D$7,0),2),"")</f>
        <v/>
      </c>
      <c r="O278" s="16" t="str">
        <f>IF(LEN(Raw_Data!O279)&gt;0,INDEX(ScoreArray,MATCH(Raw_Data!O279,NamedSets!$A$1:$A$7,0),2),"")</f>
        <v/>
      </c>
      <c r="P278" s="16" t="str">
        <f>IF(LEN(Raw_Data!P279)&gt;0,INDEX(ScoreArray,MATCH(Raw_Data!P279,NamedSets!$A$1:$A$7,0),2),"")</f>
        <v/>
      </c>
      <c r="Q278" s="16" t="str">
        <f>IF(LEN(Raw_Data!Q279)&gt;0,INDEX(ScoreArray,MATCH(Raw_Data!Q279,NamedSets!$A$1:$A$7,0),2),"")</f>
        <v/>
      </c>
      <c r="R278" s="16" t="str">
        <f>IF(LEN(Raw_Data!R279)&gt;0,INDEX(ScoreArray,MATCH(Raw_Data!R279,NamedSets!$A$1:$A$7,0),2),"")</f>
        <v/>
      </c>
      <c r="S278" s="16" t="str">
        <f>IF(LEN(Raw_Data!S279)&gt;0,INDEX(ScoreArray,MATCH(Raw_Data!S279,NamedSets!$A$1:$A$7,0),2),"")</f>
        <v/>
      </c>
      <c r="T278" s="16" t="str">
        <f>IF(LEN(Raw_Data!T279)&gt;0,INDEX(ScoreArray,MATCH(Raw_Data!T279,NamedSets!$A$1:$A$7,0),2),"")</f>
        <v/>
      </c>
      <c r="U278" s="16" t="str">
        <f>IF(LEN(Raw_Data!U279)&gt;0,INDEX(ScoreArray,MATCH(Raw_Data!U279,NamedSets!$A$1:$A$7,0),2),"")</f>
        <v/>
      </c>
      <c r="V278" s="16" t="str">
        <f>IF(LEN(Raw_Data!V279)&gt;0,INDEX(ScoreArray,MATCH(Raw_Data!V279,NamedSets!$A$1:$A$7,0),2),"")</f>
        <v/>
      </c>
      <c r="W278" s="16" t="str">
        <f>IF(LEN(Raw_Data!W279)&gt;0,INDEX(ScoreArray,MATCH(Raw_Data!W279,NamedSets!$A$1:$A$7,0),2),"")</f>
        <v/>
      </c>
      <c r="X278" s="16" t="str">
        <f>IF(LEN(Raw_Data!X279)&gt;0,INDEX(ScoreArray,MATCH(Raw_Data!X279,NamedSets!$A$1:$A$7,0),2),"")</f>
        <v/>
      </c>
      <c r="Y278" s="16" t="str">
        <f>IF(LEN(Raw_Data!Y279)&gt;0,INDEX(ScoreArray,MATCH(Raw_Data!Y279,NamedSets!$A$1:$A$7,0),2),"")</f>
        <v/>
      </c>
      <c r="Z278" s="16" t="str">
        <f>IF(LEN(Raw_Data!Z279)&gt;0,INDEX(ScoreArray,MATCH(Raw_Data!Z279,NamedSets!$A$1:$A$7,0),2),"")</f>
        <v/>
      </c>
      <c r="AA278" s="16" t="str">
        <f>IF(LEN(Raw_Data!AA279)&gt;0,INDEX(ScoreArray,MATCH(Raw_Data!AA279,NamedSets!$A$1:$A$7,0),2),"")</f>
        <v/>
      </c>
      <c r="AB278" s="16" t="str">
        <f>IF(LEN(Raw_Data!AB279)&gt;0,INDEX(ScoreArray,MATCH(Raw_Data!AB279,NamedSets!$A$1:$A$7,0),2),"")</f>
        <v/>
      </c>
      <c r="AC278" s="16" t="str">
        <f>IF(LEN(Raw_Data!AC279)&gt;0,INDEX(ScoreArray,MATCH(Raw_Data!AC279,NamedSets!$A$1:$A$7,0),2),"")</f>
        <v/>
      </c>
      <c r="AD278" s="16" t="str">
        <f>IF(LEN(Raw_Data!AD279)&gt;0,INDEX(ScoreArray,MATCH(Raw_Data!AD279,NamedSets!$A$1:$A$7,0),2),"")</f>
        <v/>
      </c>
      <c r="AE278" s="16" t="str">
        <f>IF(LEN(Raw_Data!AE279)&gt;0,INDEX(ScoreArray,MATCH(Raw_Data!AE279,NamedSets!$A$1:$A$7,0),2),"")</f>
        <v/>
      </c>
      <c r="AF278" s="16" t="str">
        <f>IF(LEN(Raw_Data!AF279)&gt;0,INDEX(ScoreArray,MATCH(Raw_Data!AF279,NamedSets!$A$1:$A$7,0),2),"")</f>
        <v/>
      </c>
      <c r="AG278" s="16" t="str">
        <f>IF(LEN(Raw_Data!AG279)&gt;0,INDEX(ScoreArray,MATCH(Raw_Data!AG279,NamedSets!$A$1:$A$7,0),2),"")</f>
        <v/>
      </c>
      <c r="AH278" s="16" t="str">
        <f>IF(LEN(Raw_Data!AH279)&gt;0,INDEX(ScoreArray,MATCH(Raw_Data!AH279,NamedSets!$A$1:$A$7,0),2),"")</f>
        <v/>
      </c>
      <c r="AI278" s="16" t="str">
        <f>IF(LEN(Raw_Data!AI279)&gt;0,INDEX(ScoreArray,MATCH(Raw_Data!AI279,NamedSets!$A$1:$A$7,0),2),"")</f>
        <v/>
      </c>
      <c r="AJ278" s="16" t="str">
        <f>IF(LEN(Raw_Data!AJ279)&gt;0,INDEX(ScoreArray,MATCH(Raw_Data!AJ279,NamedSets!$A$1:$A$7,0),2),"")</f>
        <v/>
      </c>
      <c r="AK278" s="16" t="str">
        <f>IF(LEN(Raw_Data!AK279)&gt;0,INDEX(ScoreArray,MATCH(Raw_Data!AK279,NamedSets!$A$1:$A$7,0),2),"")</f>
        <v/>
      </c>
      <c r="AL278" s="16" t="str">
        <f>IF(LEN(Raw_Data!AL279)&gt;0,INDEX(ScoreArray,MATCH(Raw_Data!AL279,NamedSets!$A$1:$A$7,0),2),"")</f>
        <v/>
      </c>
      <c r="AM278" s="16" t="str">
        <f>IF(LEN(Raw_Data!AM279)&gt;0,INDEX(ScoreArray,MATCH(Raw_Data!AM279,NamedSets!$A$1:$A$7,0),2),"")</f>
        <v/>
      </c>
      <c r="AN278" s="16" t="str">
        <f>IF(LEN(Raw_Data!AN279)&gt;0,INDEX(ScoreArray,MATCH(Raw_Data!AN279,NamedSets!$A$1:$A$7,0),2),"")</f>
        <v/>
      </c>
      <c r="AO278" s="16" t="str">
        <f>IF(LEN(Raw_Data!AO279)&gt;0,INDEX(ScoreArray,MATCH(Raw_Data!AO279,NamedSets!$A$1:$A$7,0),2),"")</f>
        <v/>
      </c>
      <c r="AP278" s="16" t="str">
        <f>IF(LEN(Raw_Data!AP279)&gt;0,INDEX(ScoreArray,MATCH(Raw_Data!AP279,NamedSets!$A$1:$A$7,0),2),"")</f>
        <v/>
      </c>
      <c r="AQ278" s="16" t="str">
        <f>IF(LEN(Raw_Data!AQ279)&gt;0,INDEX(ScoreArray,MATCH(Raw_Data!AQ279,NamedSets!$A$1:$A$7,0),2),"")</f>
        <v/>
      </c>
      <c r="AR278" s="16" t="str">
        <f>IF(LEN(Raw_Data!AR279)&gt;0,INDEX(ReverseScoreArray,MATCH(Raw_Data!AR279,NamedSets!$D$1:$D$7,0),2),"")</f>
        <v/>
      </c>
    </row>
    <row r="279" spans="1:44" x14ac:dyDescent="0.25">
      <c r="A279" s="21" t="str">
        <f>IF(ISBLANK(Raw_Data!AX280),"",Raw_Data!AX280)</f>
        <v/>
      </c>
      <c r="B279" s="21" t="str">
        <f>IF(ISBLANK(Raw_Data!AU280),"",Raw_Data!AU280)</f>
        <v/>
      </c>
      <c r="C279" s="21" t="str">
        <f>IF(ISBLANK(Raw_Data!AV280),"",Raw_Data!AV280)</f>
        <v/>
      </c>
      <c r="D279" s="16" t="str">
        <f>IF(LEN(Raw_Data!D280)&gt;0,INDEX(ScoreArray,MATCH(Raw_Data!D280,NamedSets!$A$1:$A$7,0),2),"")</f>
        <v/>
      </c>
      <c r="E279" s="16" t="str">
        <f>IF(LEN(Raw_Data!E280)&gt;0,INDEX(ReverseScoreArray,MATCH(Raw_Data!E280,NamedSets!$D$1:$D$7,0),2),"")</f>
        <v/>
      </c>
      <c r="F279" s="16" t="str">
        <f>IF(LEN(Raw_Data!F280)&gt;0,INDEX(ScoreArray,MATCH(Raw_Data!F280,NamedSets!$A$1:$A$7,0),2),"")</f>
        <v/>
      </c>
      <c r="G279" s="16" t="str">
        <f>IF(LEN(Raw_Data!G280)&gt;0,INDEX(ScoreArray,MATCH(Raw_Data!G280,NamedSets!$A$1:$A$7,0),2),"")</f>
        <v/>
      </c>
      <c r="H279" s="16" t="str">
        <f>IF(LEN(Raw_Data!H280)&gt;0,INDEX(ScoreArray,MATCH(Raw_Data!H280,NamedSets!$A$1:$A$7,0),2),"")</f>
        <v/>
      </c>
      <c r="I279" s="16" t="str">
        <f>IF(LEN(Raw_Data!I280)&gt;0,INDEX(ScoreArray,MATCH(Raw_Data!I280,NamedSets!$A$1:$A$7,0),2),"")</f>
        <v/>
      </c>
      <c r="J279" s="16" t="str">
        <f>IF(LEN(Raw_Data!J280)&gt;0,INDEX(ScoreArray,MATCH(Raw_Data!J280,NamedSets!$A$1:$A$7,0),2),"")</f>
        <v/>
      </c>
      <c r="K279" s="16" t="str">
        <f>IF(LEN(Raw_Data!K280)&gt;0,INDEX(ScoreArray,MATCH(Raw_Data!K280,NamedSets!$A$1:$A$7,0),2),"")</f>
        <v/>
      </c>
      <c r="L279" s="16" t="str">
        <f>IF(LEN(Raw_Data!L280)&gt;0,INDEX(ScoreArray,MATCH(Raw_Data!L280,NamedSets!$A$1:$A$7,0),2),"")</f>
        <v/>
      </c>
      <c r="M279" s="16" t="str">
        <f>IF(LEN(Raw_Data!M280)&gt;0,INDEX(ScoreArray,MATCH(Raw_Data!M280,NamedSets!$A$1:$A$7,0),2),"")</f>
        <v/>
      </c>
      <c r="N279" s="16" t="str">
        <f>IF(LEN(Raw_Data!N280)&gt;0,INDEX(ReverseScoreArray,MATCH(Raw_Data!N280,NamedSets!$D$1:$D$7,0),2),"")</f>
        <v/>
      </c>
      <c r="O279" s="16" t="str">
        <f>IF(LEN(Raw_Data!O280)&gt;0,INDEX(ScoreArray,MATCH(Raw_Data!O280,NamedSets!$A$1:$A$7,0),2),"")</f>
        <v/>
      </c>
      <c r="P279" s="16" t="str">
        <f>IF(LEN(Raw_Data!P280)&gt;0,INDEX(ScoreArray,MATCH(Raw_Data!P280,NamedSets!$A$1:$A$7,0),2),"")</f>
        <v/>
      </c>
      <c r="Q279" s="16" t="str">
        <f>IF(LEN(Raw_Data!Q280)&gt;0,INDEX(ScoreArray,MATCH(Raw_Data!Q280,NamedSets!$A$1:$A$7,0),2),"")</f>
        <v/>
      </c>
      <c r="R279" s="16" t="str">
        <f>IF(LEN(Raw_Data!R280)&gt;0,INDEX(ScoreArray,MATCH(Raw_Data!R280,NamedSets!$A$1:$A$7,0),2),"")</f>
        <v/>
      </c>
      <c r="S279" s="16" t="str">
        <f>IF(LEN(Raw_Data!S280)&gt;0,INDEX(ScoreArray,MATCH(Raw_Data!S280,NamedSets!$A$1:$A$7,0),2),"")</f>
        <v/>
      </c>
      <c r="T279" s="16" t="str">
        <f>IF(LEN(Raw_Data!T280)&gt;0,INDEX(ScoreArray,MATCH(Raw_Data!T280,NamedSets!$A$1:$A$7,0),2),"")</f>
        <v/>
      </c>
      <c r="U279" s="16" t="str">
        <f>IF(LEN(Raw_Data!U280)&gt;0,INDEX(ScoreArray,MATCH(Raw_Data!U280,NamedSets!$A$1:$A$7,0),2),"")</f>
        <v/>
      </c>
      <c r="V279" s="16" t="str">
        <f>IF(LEN(Raw_Data!V280)&gt;0,INDEX(ScoreArray,MATCH(Raw_Data!V280,NamedSets!$A$1:$A$7,0),2),"")</f>
        <v/>
      </c>
      <c r="W279" s="16" t="str">
        <f>IF(LEN(Raw_Data!W280)&gt;0,INDEX(ScoreArray,MATCH(Raw_Data!W280,NamedSets!$A$1:$A$7,0),2),"")</f>
        <v/>
      </c>
      <c r="X279" s="16" t="str">
        <f>IF(LEN(Raw_Data!X280)&gt;0,INDEX(ScoreArray,MATCH(Raw_Data!X280,NamedSets!$A$1:$A$7,0),2),"")</f>
        <v/>
      </c>
      <c r="Y279" s="16" t="str">
        <f>IF(LEN(Raw_Data!Y280)&gt;0,INDEX(ScoreArray,MATCH(Raw_Data!Y280,NamedSets!$A$1:$A$7,0),2),"")</f>
        <v/>
      </c>
      <c r="Z279" s="16" t="str">
        <f>IF(LEN(Raw_Data!Z280)&gt;0,INDEX(ScoreArray,MATCH(Raw_Data!Z280,NamedSets!$A$1:$A$7,0),2),"")</f>
        <v/>
      </c>
      <c r="AA279" s="16" t="str">
        <f>IF(LEN(Raw_Data!AA280)&gt;0,INDEX(ScoreArray,MATCH(Raw_Data!AA280,NamedSets!$A$1:$A$7,0),2),"")</f>
        <v/>
      </c>
      <c r="AB279" s="16" t="str">
        <f>IF(LEN(Raw_Data!AB280)&gt;0,INDEX(ScoreArray,MATCH(Raw_Data!AB280,NamedSets!$A$1:$A$7,0),2),"")</f>
        <v/>
      </c>
      <c r="AC279" s="16" t="str">
        <f>IF(LEN(Raw_Data!AC280)&gt;0,INDEX(ScoreArray,MATCH(Raw_Data!AC280,NamedSets!$A$1:$A$7,0),2),"")</f>
        <v/>
      </c>
      <c r="AD279" s="16" t="str">
        <f>IF(LEN(Raw_Data!AD280)&gt;0,INDEX(ScoreArray,MATCH(Raw_Data!AD280,NamedSets!$A$1:$A$7,0),2),"")</f>
        <v/>
      </c>
      <c r="AE279" s="16" t="str">
        <f>IF(LEN(Raw_Data!AE280)&gt;0,INDEX(ScoreArray,MATCH(Raw_Data!AE280,NamedSets!$A$1:$A$7,0),2),"")</f>
        <v/>
      </c>
      <c r="AF279" s="16" t="str">
        <f>IF(LEN(Raw_Data!AF280)&gt;0,INDEX(ScoreArray,MATCH(Raw_Data!AF280,NamedSets!$A$1:$A$7,0),2),"")</f>
        <v/>
      </c>
      <c r="AG279" s="16" t="str">
        <f>IF(LEN(Raw_Data!AG280)&gt;0,INDEX(ScoreArray,MATCH(Raw_Data!AG280,NamedSets!$A$1:$A$7,0),2),"")</f>
        <v/>
      </c>
      <c r="AH279" s="16" t="str">
        <f>IF(LEN(Raw_Data!AH280)&gt;0,INDEX(ScoreArray,MATCH(Raw_Data!AH280,NamedSets!$A$1:$A$7,0),2),"")</f>
        <v/>
      </c>
      <c r="AI279" s="16" t="str">
        <f>IF(LEN(Raw_Data!AI280)&gt;0,INDEX(ScoreArray,MATCH(Raw_Data!AI280,NamedSets!$A$1:$A$7,0),2),"")</f>
        <v/>
      </c>
      <c r="AJ279" s="16" t="str">
        <f>IF(LEN(Raw_Data!AJ280)&gt;0,INDEX(ScoreArray,MATCH(Raw_Data!AJ280,NamedSets!$A$1:$A$7,0),2),"")</f>
        <v/>
      </c>
      <c r="AK279" s="16" t="str">
        <f>IF(LEN(Raw_Data!AK280)&gt;0,INDEX(ScoreArray,MATCH(Raw_Data!AK280,NamedSets!$A$1:$A$7,0),2),"")</f>
        <v/>
      </c>
      <c r="AL279" s="16" t="str">
        <f>IF(LEN(Raw_Data!AL280)&gt;0,INDEX(ScoreArray,MATCH(Raw_Data!AL280,NamedSets!$A$1:$A$7,0),2),"")</f>
        <v/>
      </c>
      <c r="AM279" s="16" t="str">
        <f>IF(LEN(Raw_Data!AM280)&gt;0,INDEX(ScoreArray,MATCH(Raw_Data!AM280,NamedSets!$A$1:$A$7,0),2),"")</f>
        <v/>
      </c>
      <c r="AN279" s="16" t="str">
        <f>IF(LEN(Raw_Data!AN280)&gt;0,INDEX(ScoreArray,MATCH(Raw_Data!AN280,NamedSets!$A$1:$A$7,0),2),"")</f>
        <v/>
      </c>
      <c r="AO279" s="16" t="str">
        <f>IF(LEN(Raw_Data!AO280)&gt;0,INDEX(ScoreArray,MATCH(Raw_Data!AO280,NamedSets!$A$1:$A$7,0),2),"")</f>
        <v/>
      </c>
      <c r="AP279" s="16" t="str">
        <f>IF(LEN(Raw_Data!AP280)&gt;0,INDEX(ScoreArray,MATCH(Raw_Data!AP280,NamedSets!$A$1:$A$7,0),2),"")</f>
        <v/>
      </c>
      <c r="AQ279" s="16" t="str">
        <f>IF(LEN(Raw_Data!AQ280)&gt;0,INDEX(ScoreArray,MATCH(Raw_Data!AQ280,NamedSets!$A$1:$A$7,0),2),"")</f>
        <v/>
      </c>
      <c r="AR279" s="16" t="str">
        <f>IF(LEN(Raw_Data!AR280)&gt;0,INDEX(ReverseScoreArray,MATCH(Raw_Data!AR280,NamedSets!$D$1:$D$7,0),2),"")</f>
        <v/>
      </c>
    </row>
    <row r="280" spans="1:44" x14ac:dyDescent="0.25">
      <c r="A280" s="21" t="str">
        <f>IF(ISBLANK(Raw_Data!AX281),"",Raw_Data!AX281)</f>
        <v/>
      </c>
      <c r="B280" s="21" t="str">
        <f>IF(ISBLANK(Raw_Data!AU281),"",Raw_Data!AU281)</f>
        <v/>
      </c>
      <c r="C280" s="21" t="str">
        <f>IF(ISBLANK(Raw_Data!AV281),"",Raw_Data!AV281)</f>
        <v/>
      </c>
      <c r="D280" s="16" t="str">
        <f>IF(LEN(Raw_Data!D281)&gt;0,INDEX(ScoreArray,MATCH(Raw_Data!D281,NamedSets!$A$1:$A$7,0),2),"")</f>
        <v/>
      </c>
      <c r="E280" s="16" t="str">
        <f>IF(LEN(Raw_Data!E281)&gt;0,INDEX(ReverseScoreArray,MATCH(Raw_Data!E281,NamedSets!$D$1:$D$7,0),2),"")</f>
        <v/>
      </c>
      <c r="F280" s="16" t="str">
        <f>IF(LEN(Raw_Data!F281)&gt;0,INDEX(ScoreArray,MATCH(Raw_Data!F281,NamedSets!$A$1:$A$7,0),2),"")</f>
        <v/>
      </c>
      <c r="G280" s="16" t="str">
        <f>IF(LEN(Raw_Data!G281)&gt;0,INDEX(ScoreArray,MATCH(Raw_Data!G281,NamedSets!$A$1:$A$7,0),2),"")</f>
        <v/>
      </c>
      <c r="H280" s="16" t="str">
        <f>IF(LEN(Raw_Data!H281)&gt;0,INDEX(ScoreArray,MATCH(Raw_Data!H281,NamedSets!$A$1:$A$7,0),2),"")</f>
        <v/>
      </c>
      <c r="I280" s="16" t="str">
        <f>IF(LEN(Raw_Data!I281)&gt;0,INDEX(ScoreArray,MATCH(Raw_Data!I281,NamedSets!$A$1:$A$7,0),2),"")</f>
        <v/>
      </c>
      <c r="J280" s="16" t="str">
        <f>IF(LEN(Raw_Data!J281)&gt;0,INDEX(ScoreArray,MATCH(Raw_Data!J281,NamedSets!$A$1:$A$7,0),2),"")</f>
        <v/>
      </c>
      <c r="K280" s="16" t="str">
        <f>IF(LEN(Raw_Data!K281)&gt;0,INDEX(ScoreArray,MATCH(Raw_Data!K281,NamedSets!$A$1:$A$7,0),2),"")</f>
        <v/>
      </c>
      <c r="L280" s="16" t="str">
        <f>IF(LEN(Raw_Data!L281)&gt;0,INDEX(ScoreArray,MATCH(Raw_Data!L281,NamedSets!$A$1:$A$7,0),2),"")</f>
        <v/>
      </c>
      <c r="M280" s="16" t="str">
        <f>IF(LEN(Raw_Data!M281)&gt;0,INDEX(ScoreArray,MATCH(Raw_Data!M281,NamedSets!$A$1:$A$7,0),2),"")</f>
        <v/>
      </c>
      <c r="N280" s="16" t="str">
        <f>IF(LEN(Raw_Data!N281)&gt;0,INDEX(ReverseScoreArray,MATCH(Raw_Data!N281,NamedSets!$D$1:$D$7,0),2),"")</f>
        <v/>
      </c>
      <c r="O280" s="16" t="str">
        <f>IF(LEN(Raw_Data!O281)&gt;0,INDEX(ScoreArray,MATCH(Raw_Data!O281,NamedSets!$A$1:$A$7,0),2),"")</f>
        <v/>
      </c>
      <c r="P280" s="16" t="str">
        <f>IF(LEN(Raw_Data!P281)&gt;0,INDEX(ScoreArray,MATCH(Raw_Data!P281,NamedSets!$A$1:$A$7,0),2),"")</f>
        <v/>
      </c>
      <c r="Q280" s="16" t="str">
        <f>IF(LEN(Raw_Data!Q281)&gt;0,INDEX(ScoreArray,MATCH(Raw_Data!Q281,NamedSets!$A$1:$A$7,0),2),"")</f>
        <v/>
      </c>
      <c r="R280" s="16" t="str">
        <f>IF(LEN(Raw_Data!R281)&gt;0,INDEX(ScoreArray,MATCH(Raw_Data!R281,NamedSets!$A$1:$A$7,0),2),"")</f>
        <v/>
      </c>
      <c r="S280" s="16" t="str">
        <f>IF(LEN(Raw_Data!S281)&gt;0,INDEX(ScoreArray,MATCH(Raw_Data!S281,NamedSets!$A$1:$A$7,0),2),"")</f>
        <v/>
      </c>
      <c r="T280" s="16" t="str">
        <f>IF(LEN(Raw_Data!T281)&gt;0,INDEX(ScoreArray,MATCH(Raw_Data!T281,NamedSets!$A$1:$A$7,0),2),"")</f>
        <v/>
      </c>
      <c r="U280" s="16" t="str">
        <f>IF(LEN(Raw_Data!U281)&gt;0,INDEX(ScoreArray,MATCH(Raw_Data!U281,NamedSets!$A$1:$A$7,0),2),"")</f>
        <v/>
      </c>
      <c r="V280" s="16" t="str">
        <f>IF(LEN(Raw_Data!V281)&gt;0,INDEX(ScoreArray,MATCH(Raw_Data!V281,NamedSets!$A$1:$A$7,0),2),"")</f>
        <v/>
      </c>
      <c r="W280" s="16" t="str">
        <f>IF(LEN(Raw_Data!W281)&gt;0,INDEX(ScoreArray,MATCH(Raw_Data!W281,NamedSets!$A$1:$A$7,0),2),"")</f>
        <v/>
      </c>
      <c r="X280" s="16" t="str">
        <f>IF(LEN(Raw_Data!X281)&gt;0,INDEX(ScoreArray,MATCH(Raw_Data!X281,NamedSets!$A$1:$A$7,0),2),"")</f>
        <v/>
      </c>
      <c r="Y280" s="16" t="str">
        <f>IF(LEN(Raw_Data!Y281)&gt;0,INDEX(ScoreArray,MATCH(Raw_Data!Y281,NamedSets!$A$1:$A$7,0),2),"")</f>
        <v/>
      </c>
      <c r="Z280" s="16" t="str">
        <f>IF(LEN(Raw_Data!Z281)&gt;0,INDEX(ScoreArray,MATCH(Raw_Data!Z281,NamedSets!$A$1:$A$7,0),2),"")</f>
        <v/>
      </c>
      <c r="AA280" s="16" t="str">
        <f>IF(LEN(Raw_Data!AA281)&gt;0,INDEX(ScoreArray,MATCH(Raw_Data!AA281,NamedSets!$A$1:$A$7,0),2),"")</f>
        <v/>
      </c>
      <c r="AB280" s="16" t="str">
        <f>IF(LEN(Raw_Data!AB281)&gt;0,INDEX(ScoreArray,MATCH(Raw_Data!AB281,NamedSets!$A$1:$A$7,0),2),"")</f>
        <v/>
      </c>
      <c r="AC280" s="16" t="str">
        <f>IF(LEN(Raw_Data!AC281)&gt;0,INDEX(ScoreArray,MATCH(Raw_Data!AC281,NamedSets!$A$1:$A$7,0),2),"")</f>
        <v/>
      </c>
      <c r="AD280" s="16" t="str">
        <f>IF(LEN(Raw_Data!AD281)&gt;0,INDEX(ScoreArray,MATCH(Raw_Data!AD281,NamedSets!$A$1:$A$7,0),2),"")</f>
        <v/>
      </c>
      <c r="AE280" s="16" t="str">
        <f>IF(LEN(Raw_Data!AE281)&gt;0,INDEX(ScoreArray,MATCH(Raw_Data!AE281,NamedSets!$A$1:$A$7,0),2),"")</f>
        <v/>
      </c>
      <c r="AF280" s="16" t="str">
        <f>IF(LEN(Raw_Data!AF281)&gt;0,INDEX(ScoreArray,MATCH(Raw_Data!AF281,NamedSets!$A$1:$A$7,0),2),"")</f>
        <v/>
      </c>
      <c r="AG280" s="16" t="str">
        <f>IF(LEN(Raw_Data!AG281)&gt;0,INDEX(ScoreArray,MATCH(Raw_Data!AG281,NamedSets!$A$1:$A$7,0),2),"")</f>
        <v/>
      </c>
      <c r="AH280" s="16" t="str">
        <f>IF(LEN(Raw_Data!AH281)&gt;0,INDEX(ScoreArray,MATCH(Raw_Data!AH281,NamedSets!$A$1:$A$7,0),2),"")</f>
        <v/>
      </c>
      <c r="AI280" s="16" t="str">
        <f>IF(LEN(Raw_Data!AI281)&gt;0,INDEX(ScoreArray,MATCH(Raw_Data!AI281,NamedSets!$A$1:$A$7,0),2),"")</f>
        <v/>
      </c>
      <c r="AJ280" s="16" t="str">
        <f>IF(LEN(Raw_Data!AJ281)&gt;0,INDEX(ScoreArray,MATCH(Raw_Data!AJ281,NamedSets!$A$1:$A$7,0),2),"")</f>
        <v/>
      </c>
      <c r="AK280" s="16" t="str">
        <f>IF(LEN(Raw_Data!AK281)&gt;0,INDEX(ScoreArray,MATCH(Raw_Data!AK281,NamedSets!$A$1:$A$7,0),2),"")</f>
        <v/>
      </c>
      <c r="AL280" s="16" t="str">
        <f>IF(LEN(Raw_Data!AL281)&gt;0,INDEX(ScoreArray,MATCH(Raw_Data!AL281,NamedSets!$A$1:$A$7,0),2),"")</f>
        <v/>
      </c>
      <c r="AM280" s="16" t="str">
        <f>IF(LEN(Raw_Data!AM281)&gt;0,INDEX(ScoreArray,MATCH(Raw_Data!AM281,NamedSets!$A$1:$A$7,0),2),"")</f>
        <v/>
      </c>
      <c r="AN280" s="16" t="str">
        <f>IF(LEN(Raw_Data!AN281)&gt;0,INDEX(ScoreArray,MATCH(Raw_Data!AN281,NamedSets!$A$1:$A$7,0),2),"")</f>
        <v/>
      </c>
      <c r="AO280" s="16" t="str">
        <f>IF(LEN(Raw_Data!AO281)&gt;0,INDEX(ScoreArray,MATCH(Raw_Data!AO281,NamedSets!$A$1:$A$7,0),2),"")</f>
        <v/>
      </c>
      <c r="AP280" s="16" t="str">
        <f>IF(LEN(Raw_Data!AP281)&gt;0,INDEX(ScoreArray,MATCH(Raw_Data!AP281,NamedSets!$A$1:$A$7,0),2),"")</f>
        <v/>
      </c>
      <c r="AQ280" s="16" t="str">
        <f>IF(LEN(Raw_Data!AQ281)&gt;0,INDEX(ScoreArray,MATCH(Raw_Data!AQ281,NamedSets!$A$1:$A$7,0),2),"")</f>
        <v/>
      </c>
      <c r="AR280" s="16" t="str">
        <f>IF(LEN(Raw_Data!AR281)&gt;0,INDEX(ReverseScoreArray,MATCH(Raw_Data!AR281,NamedSets!$D$1:$D$7,0),2),"")</f>
        <v/>
      </c>
    </row>
    <row r="281" spans="1:44" x14ac:dyDescent="0.25">
      <c r="A281" s="21" t="str">
        <f>IF(ISBLANK(Raw_Data!AX282),"",Raw_Data!AX282)</f>
        <v/>
      </c>
      <c r="B281" s="21" t="str">
        <f>IF(ISBLANK(Raw_Data!AU282),"",Raw_Data!AU282)</f>
        <v/>
      </c>
      <c r="C281" s="21" t="str">
        <f>IF(ISBLANK(Raw_Data!AV282),"",Raw_Data!AV282)</f>
        <v/>
      </c>
      <c r="D281" s="16" t="str">
        <f>IF(LEN(Raw_Data!D282)&gt;0,INDEX(ScoreArray,MATCH(Raw_Data!D282,NamedSets!$A$1:$A$7,0),2),"")</f>
        <v/>
      </c>
      <c r="E281" s="16" t="str">
        <f>IF(LEN(Raw_Data!E282)&gt;0,INDEX(ReverseScoreArray,MATCH(Raw_Data!E282,NamedSets!$D$1:$D$7,0),2),"")</f>
        <v/>
      </c>
      <c r="F281" s="16" t="str">
        <f>IF(LEN(Raw_Data!F282)&gt;0,INDEX(ScoreArray,MATCH(Raw_Data!F282,NamedSets!$A$1:$A$7,0),2),"")</f>
        <v/>
      </c>
      <c r="G281" s="16" t="str">
        <f>IF(LEN(Raw_Data!G282)&gt;0,INDEX(ScoreArray,MATCH(Raw_Data!G282,NamedSets!$A$1:$A$7,0),2),"")</f>
        <v/>
      </c>
      <c r="H281" s="16" t="str">
        <f>IF(LEN(Raw_Data!H282)&gt;0,INDEX(ScoreArray,MATCH(Raw_Data!H282,NamedSets!$A$1:$A$7,0),2),"")</f>
        <v/>
      </c>
      <c r="I281" s="16" t="str">
        <f>IF(LEN(Raw_Data!I282)&gt;0,INDEX(ScoreArray,MATCH(Raw_Data!I282,NamedSets!$A$1:$A$7,0),2),"")</f>
        <v/>
      </c>
      <c r="J281" s="16" t="str">
        <f>IF(LEN(Raw_Data!J282)&gt;0,INDEX(ScoreArray,MATCH(Raw_Data!J282,NamedSets!$A$1:$A$7,0),2),"")</f>
        <v/>
      </c>
      <c r="K281" s="16" t="str">
        <f>IF(LEN(Raw_Data!K282)&gt;0,INDEX(ScoreArray,MATCH(Raw_Data!K282,NamedSets!$A$1:$A$7,0),2),"")</f>
        <v/>
      </c>
      <c r="L281" s="16" t="str">
        <f>IF(LEN(Raw_Data!L282)&gt;0,INDEX(ScoreArray,MATCH(Raw_Data!L282,NamedSets!$A$1:$A$7,0),2),"")</f>
        <v/>
      </c>
      <c r="M281" s="16" t="str">
        <f>IF(LEN(Raw_Data!M282)&gt;0,INDEX(ScoreArray,MATCH(Raw_Data!M282,NamedSets!$A$1:$A$7,0),2),"")</f>
        <v/>
      </c>
      <c r="N281" s="16" t="str">
        <f>IF(LEN(Raw_Data!N282)&gt;0,INDEX(ReverseScoreArray,MATCH(Raw_Data!N282,NamedSets!$D$1:$D$7,0),2),"")</f>
        <v/>
      </c>
      <c r="O281" s="16" t="str">
        <f>IF(LEN(Raw_Data!O282)&gt;0,INDEX(ScoreArray,MATCH(Raw_Data!O282,NamedSets!$A$1:$A$7,0),2),"")</f>
        <v/>
      </c>
      <c r="P281" s="16" t="str">
        <f>IF(LEN(Raw_Data!P282)&gt;0,INDEX(ScoreArray,MATCH(Raw_Data!P282,NamedSets!$A$1:$A$7,0),2),"")</f>
        <v/>
      </c>
      <c r="Q281" s="16" t="str">
        <f>IF(LEN(Raw_Data!Q282)&gt;0,INDEX(ScoreArray,MATCH(Raw_Data!Q282,NamedSets!$A$1:$A$7,0),2),"")</f>
        <v/>
      </c>
      <c r="R281" s="16" t="str">
        <f>IF(LEN(Raw_Data!R282)&gt;0,INDEX(ScoreArray,MATCH(Raw_Data!R282,NamedSets!$A$1:$A$7,0),2),"")</f>
        <v/>
      </c>
      <c r="S281" s="16" t="str">
        <f>IF(LEN(Raw_Data!S282)&gt;0,INDEX(ScoreArray,MATCH(Raw_Data!S282,NamedSets!$A$1:$A$7,0),2),"")</f>
        <v/>
      </c>
      <c r="T281" s="16" t="str">
        <f>IF(LEN(Raw_Data!T282)&gt;0,INDEX(ScoreArray,MATCH(Raw_Data!T282,NamedSets!$A$1:$A$7,0),2),"")</f>
        <v/>
      </c>
      <c r="U281" s="16" t="str">
        <f>IF(LEN(Raw_Data!U282)&gt;0,INDEX(ScoreArray,MATCH(Raw_Data!U282,NamedSets!$A$1:$A$7,0),2),"")</f>
        <v/>
      </c>
      <c r="V281" s="16" t="str">
        <f>IF(LEN(Raw_Data!V282)&gt;0,INDEX(ScoreArray,MATCH(Raw_Data!V282,NamedSets!$A$1:$A$7,0),2),"")</f>
        <v/>
      </c>
      <c r="W281" s="16" t="str">
        <f>IF(LEN(Raw_Data!W282)&gt;0,INDEX(ScoreArray,MATCH(Raw_Data!W282,NamedSets!$A$1:$A$7,0),2),"")</f>
        <v/>
      </c>
      <c r="X281" s="16" t="str">
        <f>IF(LEN(Raw_Data!X282)&gt;0,INDEX(ScoreArray,MATCH(Raw_Data!X282,NamedSets!$A$1:$A$7,0),2),"")</f>
        <v/>
      </c>
      <c r="Y281" s="16" t="str">
        <f>IF(LEN(Raw_Data!Y282)&gt;0,INDEX(ScoreArray,MATCH(Raw_Data!Y282,NamedSets!$A$1:$A$7,0),2),"")</f>
        <v/>
      </c>
      <c r="Z281" s="16" t="str">
        <f>IF(LEN(Raw_Data!Z282)&gt;0,INDEX(ScoreArray,MATCH(Raw_Data!Z282,NamedSets!$A$1:$A$7,0),2),"")</f>
        <v/>
      </c>
      <c r="AA281" s="16" t="str">
        <f>IF(LEN(Raw_Data!AA282)&gt;0,INDEX(ScoreArray,MATCH(Raw_Data!AA282,NamedSets!$A$1:$A$7,0),2),"")</f>
        <v/>
      </c>
      <c r="AB281" s="16" t="str">
        <f>IF(LEN(Raw_Data!AB282)&gt;0,INDEX(ScoreArray,MATCH(Raw_Data!AB282,NamedSets!$A$1:$A$7,0),2),"")</f>
        <v/>
      </c>
      <c r="AC281" s="16" t="str">
        <f>IF(LEN(Raw_Data!AC282)&gt;0,INDEX(ScoreArray,MATCH(Raw_Data!AC282,NamedSets!$A$1:$A$7,0),2),"")</f>
        <v/>
      </c>
      <c r="AD281" s="16" t="str">
        <f>IF(LEN(Raw_Data!AD282)&gt;0,INDEX(ScoreArray,MATCH(Raw_Data!AD282,NamedSets!$A$1:$A$7,0),2),"")</f>
        <v/>
      </c>
      <c r="AE281" s="16" t="str">
        <f>IF(LEN(Raw_Data!AE282)&gt;0,INDEX(ScoreArray,MATCH(Raw_Data!AE282,NamedSets!$A$1:$A$7,0),2),"")</f>
        <v/>
      </c>
      <c r="AF281" s="16" t="str">
        <f>IF(LEN(Raw_Data!AF282)&gt;0,INDEX(ScoreArray,MATCH(Raw_Data!AF282,NamedSets!$A$1:$A$7,0),2),"")</f>
        <v/>
      </c>
      <c r="AG281" s="16" t="str">
        <f>IF(LEN(Raw_Data!AG282)&gt;0,INDEX(ScoreArray,MATCH(Raw_Data!AG282,NamedSets!$A$1:$A$7,0),2),"")</f>
        <v/>
      </c>
      <c r="AH281" s="16" t="str">
        <f>IF(LEN(Raw_Data!AH282)&gt;0,INDEX(ScoreArray,MATCH(Raw_Data!AH282,NamedSets!$A$1:$A$7,0),2),"")</f>
        <v/>
      </c>
      <c r="AI281" s="16" t="str">
        <f>IF(LEN(Raw_Data!AI282)&gt;0,INDEX(ScoreArray,MATCH(Raw_Data!AI282,NamedSets!$A$1:$A$7,0),2),"")</f>
        <v/>
      </c>
      <c r="AJ281" s="16" t="str">
        <f>IF(LEN(Raw_Data!AJ282)&gt;0,INDEX(ScoreArray,MATCH(Raw_Data!AJ282,NamedSets!$A$1:$A$7,0),2),"")</f>
        <v/>
      </c>
      <c r="AK281" s="16" t="str">
        <f>IF(LEN(Raw_Data!AK282)&gt;0,INDEX(ScoreArray,MATCH(Raw_Data!AK282,NamedSets!$A$1:$A$7,0),2),"")</f>
        <v/>
      </c>
      <c r="AL281" s="16" t="str">
        <f>IF(LEN(Raw_Data!AL282)&gt;0,INDEX(ScoreArray,MATCH(Raw_Data!AL282,NamedSets!$A$1:$A$7,0),2),"")</f>
        <v/>
      </c>
      <c r="AM281" s="16" t="str">
        <f>IF(LEN(Raw_Data!AM282)&gt;0,INDEX(ScoreArray,MATCH(Raw_Data!AM282,NamedSets!$A$1:$A$7,0),2),"")</f>
        <v/>
      </c>
      <c r="AN281" s="16" t="str">
        <f>IF(LEN(Raw_Data!AN282)&gt;0,INDEX(ScoreArray,MATCH(Raw_Data!AN282,NamedSets!$A$1:$A$7,0),2),"")</f>
        <v/>
      </c>
      <c r="AO281" s="16" t="str">
        <f>IF(LEN(Raw_Data!AO282)&gt;0,INDEX(ScoreArray,MATCH(Raw_Data!AO282,NamedSets!$A$1:$A$7,0),2),"")</f>
        <v/>
      </c>
      <c r="AP281" s="16" t="str">
        <f>IF(LEN(Raw_Data!AP282)&gt;0,INDEX(ScoreArray,MATCH(Raw_Data!AP282,NamedSets!$A$1:$A$7,0),2),"")</f>
        <v/>
      </c>
      <c r="AQ281" s="16" t="str">
        <f>IF(LEN(Raw_Data!AQ282)&gt;0,INDEX(ScoreArray,MATCH(Raw_Data!AQ282,NamedSets!$A$1:$A$7,0),2),"")</f>
        <v/>
      </c>
      <c r="AR281" s="16" t="str">
        <f>IF(LEN(Raw_Data!AR282)&gt;0,INDEX(ReverseScoreArray,MATCH(Raw_Data!AR282,NamedSets!$D$1:$D$7,0),2),"")</f>
        <v/>
      </c>
    </row>
    <row r="282" spans="1:44" x14ac:dyDescent="0.25">
      <c r="A282" s="21" t="str">
        <f>IF(ISBLANK(Raw_Data!AX283),"",Raw_Data!AX283)</f>
        <v/>
      </c>
      <c r="B282" s="21" t="str">
        <f>IF(ISBLANK(Raw_Data!AU283),"",Raw_Data!AU283)</f>
        <v/>
      </c>
      <c r="C282" s="21" t="str">
        <f>IF(ISBLANK(Raw_Data!AV283),"",Raw_Data!AV283)</f>
        <v/>
      </c>
      <c r="D282" s="16" t="str">
        <f>IF(LEN(Raw_Data!D283)&gt;0,INDEX(ScoreArray,MATCH(Raw_Data!D283,NamedSets!$A$1:$A$7,0),2),"")</f>
        <v/>
      </c>
      <c r="E282" s="16" t="str">
        <f>IF(LEN(Raw_Data!E283)&gt;0,INDEX(ReverseScoreArray,MATCH(Raw_Data!E283,NamedSets!$D$1:$D$7,0),2),"")</f>
        <v/>
      </c>
      <c r="F282" s="16" t="str">
        <f>IF(LEN(Raw_Data!F283)&gt;0,INDEX(ScoreArray,MATCH(Raw_Data!F283,NamedSets!$A$1:$A$7,0),2),"")</f>
        <v/>
      </c>
      <c r="G282" s="16" t="str">
        <f>IF(LEN(Raw_Data!G283)&gt;0,INDEX(ScoreArray,MATCH(Raw_Data!G283,NamedSets!$A$1:$A$7,0),2),"")</f>
        <v/>
      </c>
      <c r="H282" s="16" t="str">
        <f>IF(LEN(Raw_Data!H283)&gt;0,INDEX(ScoreArray,MATCH(Raw_Data!H283,NamedSets!$A$1:$A$7,0),2),"")</f>
        <v/>
      </c>
      <c r="I282" s="16" t="str">
        <f>IF(LEN(Raw_Data!I283)&gt;0,INDEX(ScoreArray,MATCH(Raw_Data!I283,NamedSets!$A$1:$A$7,0),2),"")</f>
        <v/>
      </c>
      <c r="J282" s="16" t="str">
        <f>IF(LEN(Raw_Data!J283)&gt;0,INDEX(ScoreArray,MATCH(Raw_Data!J283,NamedSets!$A$1:$A$7,0),2),"")</f>
        <v/>
      </c>
      <c r="K282" s="16" t="str">
        <f>IF(LEN(Raw_Data!K283)&gt;0,INDEX(ScoreArray,MATCH(Raw_Data!K283,NamedSets!$A$1:$A$7,0),2),"")</f>
        <v/>
      </c>
      <c r="L282" s="16" t="str">
        <f>IF(LEN(Raw_Data!L283)&gt;0,INDEX(ScoreArray,MATCH(Raw_Data!L283,NamedSets!$A$1:$A$7,0),2),"")</f>
        <v/>
      </c>
      <c r="M282" s="16" t="str">
        <f>IF(LEN(Raw_Data!M283)&gt;0,INDEX(ScoreArray,MATCH(Raw_Data!M283,NamedSets!$A$1:$A$7,0),2),"")</f>
        <v/>
      </c>
      <c r="N282" s="16" t="str">
        <f>IF(LEN(Raw_Data!N283)&gt;0,INDEX(ReverseScoreArray,MATCH(Raw_Data!N283,NamedSets!$D$1:$D$7,0),2),"")</f>
        <v/>
      </c>
      <c r="O282" s="16" t="str">
        <f>IF(LEN(Raw_Data!O283)&gt;0,INDEX(ScoreArray,MATCH(Raw_Data!O283,NamedSets!$A$1:$A$7,0),2),"")</f>
        <v/>
      </c>
      <c r="P282" s="16" t="str">
        <f>IF(LEN(Raw_Data!P283)&gt;0,INDEX(ScoreArray,MATCH(Raw_Data!P283,NamedSets!$A$1:$A$7,0),2),"")</f>
        <v/>
      </c>
      <c r="Q282" s="16" t="str">
        <f>IF(LEN(Raw_Data!Q283)&gt;0,INDEX(ScoreArray,MATCH(Raw_Data!Q283,NamedSets!$A$1:$A$7,0),2),"")</f>
        <v/>
      </c>
      <c r="R282" s="16" t="str">
        <f>IF(LEN(Raw_Data!R283)&gt;0,INDEX(ScoreArray,MATCH(Raw_Data!R283,NamedSets!$A$1:$A$7,0),2),"")</f>
        <v/>
      </c>
      <c r="S282" s="16" t="str">
        <f>IF(LEN(Raw_Data!S283)&gt;0,INDEX(ScoreArray,MATCH(Raw_Data!S283,NamedSets!$A$1:$A$7,0),2),"")</f>
        <v/>
      </c>
      <c r="T282" s="16" t="str">
        <f>IF(LEN(Raw_Data!T283)&gt;0,INDEX(ScoreArray,MATCH(Raw_Data!T283,NamedSets!$A$1:$A$7,0),2),"")</f>
        <v/>
      </c>
      <c r="U282" s="16" t="str">
        <f>IF(LEN(Raw_Data!U283)&gt;0,INDEX(ScoreArray,MATCH(Raw_Data!U283,NamedSets!$A$1:$A$7,0),2),"")</f>
        <v/>
      </c>
      <c r="V282" s="16" t="str">
        <f>IF(LEN(Raw_Data!V283)&gt;0,INDEX(ScoreArray,MATCH(Raw_Data!V283,NamedSets!$A$1:$A$7,0),2),"")</f>
        <v/>
      </c>
      <c r="W282" s="16" t="str">
        <f>IF(LEN(Raw_Data!W283)&gt;0,INDEX(ScoreArray,MATCH(Raw_Data!W283,NamedSets!$A$1:$A$7,0),2),"")</f>
        <v/>
      </c>
      <c r="X282" s="16" t="str">
        <f>IF(LEN(Raw_Data!X283)&gt;0,INDEX(ScoreArray,MATCH(Raw_Data!X283,NamedSets!$A$1:$A$7,0),2),"")</f>
        <v/>
      </c>
      <c r="Y282" s="16" t="str">
        <f>IF(LEN(Raw_Data!Y283)&gt;0,INDEX(ScoreArray,MATCH(Raw_Data!Y283,NamedSets!$A$1:$A$7,0),2),"")</f>
        <v/>
      </c>
      <c r="Z282" s="16" t="str">
        <f>IF(LEN(Raw_Data!Z283)&gt;0,INDEX(ScoreArray,MATCH(Raw_Data!Z283,NamedSets!$A$1:$A$7,0),2),"")</f>
        <v/>
      </c>
      <c r="AA282" s="16" t="str">
        <f>IF(LEN(Raw_Data!AA283)&gt;0,INDEX(ScoreArray,MATCH(Raw_Data!AA283,NamedSets!$A$1:$A$7,0),2),"")</f>
        <v/>
      </c>
      <c r="AB282" s="16" t="str">
        <f>IF(LEN(Raw_Data!AB283)&gt;0,INDEX(ScoreArray,MATCH(Raw_Data!AB283,NamedSets!$A$1:$A$7,0),2),"")</f>
        <v/>
      </c>
      <c r="AC282" s="16" t="str">
        <f>IF(LEN(Raw_Data!AC283)&gt;0,INDEX(ScoreArray,MATCH(Raw_Data!AC283,NamedSets!$A$1:$A$7,0),2),"")</f>
        <v/>
      </c>
      <c r="AD282" s="16" t="str">
        <f>IF(LEN(Raw_Data!AD283)&gt;0,INDEX(ScoreArray,MATCH(Raw_Data!AD283,NamedSets!$A$1:$A$7,0),2),"")</f>
        <v/>
      </c>
      <c r="AE282" s="16" t="str">
        <f>IF(LEN(Raw_Data!AE283)&gt;0,INDEX(ScoreArray,MATCH(Raw_Data!AE283,NamedSets!$A$1:$A$7,0),2),"")</f>
        <v/>
      </c>
      <c r="AF282" s="16" t="str">
        <f>IF(LEN(Raw_Data!AF283)&gt;0,INDEX(ScoreArray,MATCH(Raw_Data!AF283,NamedSets!$A$1:$A$7,0),2),"")</f>
        <v/>
      </c>
      <c r="AG282" s="16" t="str">
        <f>IF(LEN(Raw_Data!AG283)&gt;0,INDEX(ScoreArray,MATCH(Raw_Data!AG283,NamedSets!$A$1:$A$7,0),2),"")</f>
        <v/>
      </c>
      <c r="AH282" s="16" t="str">
        <f>IF(LEN(Raw_Data!AH283)&gt;0,INDEX(ScoreArray,MATCH(Raw_Data!AH283,NamedSets!$A$1:$A$7,0),2),"")</f>
        <v/>
      </c>
      <c r="AI282" s="16" t="str">
        <f>IF(LEN(Raw_Data!AI283)&gt;0,INDEX(ScoreArray,MATCH(Raw_Data!AI283,NamedSets!$A$1:$A$7,0),2),"")</f>
        <v/>
      </c>
      <c r="AJ282" s="16" t="str">
        <f>IF(LEN(Raw_Data!AJ283)&gt;0,INDEX(ScoreArray,MATCH(Raw_Data!AJ283,NamedSets!$A$1:$A$7,0),2),"")</f>
        <v/>
      </c>
      <c r="AK282" s="16" t="str">
        <f>IF(LEN(Raw_Data!AK283)&gt;0,INDEX(ScoreArray,MATCH(Raw_Data!AK283,NamedSets!$A$1:$A$7,0),2),"")</f>
        <v/>
      </c>
      <c r="AL282" s="16" t="str">
        <f>IF(LEN(Raw_Data!AL283)&gt;0,INDEX(ScoreArray,MATCH(Raw_Data!AL283,NamedSets!$A$1:$A$7,0),2),"")</f>
        <v/>
      </c>
      <c r="AM282" s="16" t="str">
        <f>IF(LEN(Raw_Data!AM283)&gt;0,INDEX(ScoreArray,MATCH(Raw_Data!AM283,NamedSets!$A$1:$A$7,0),2),"")</f>
        <v/>
      </c>
      <c r="AN282" s="16" t="str">
        <f>IF(LEN(Raw_Data!AN283)&gt;0,INDEX(ScoreArray,MATCH(Raw_Data!AN283,NamedSets!$A$1:$A$7,0),2),"")</f>
        <v/>
      </c>
      <c r="AO282" s="16" t="str">
        <f>IF(LEN(Raw_Data!AO283)&gt;0,INDEX(ScoreArray,MATCH(Raw_Data!AO283,NamedSets!$A$1:$A$7,0),2),"")</f>
        <v/>
      </c>
      <c r="AP282" s="16" t="str">
        <f>IF(LEN(Raw_Data!AP283)&gt;0,INDEX(ScoreArray,MATCH(Raw_Data!AP283,NamedSets!$A$1:$A$7,0),2),"")</f>
        <v/>
      </c>
      <c r="AQ282" s="16" t="str">
        <f>IF(LEN(Raw_Data!AQ283)&gt;0,INDEX(ScoreArray,MATCH(Raw_Data!AQ283,NamedSets!$A$1:$A$7,0),2),"")</f>
        <v/>
      </c>
      <c r="AR282" s="16" t="str">
        <f>IF(LEN(Raw_Data!AR283)&gt;0,INDEX(ReverseScoreArray,MATCH(Raw_Data!AR283,NamedSets!$D$1:$D$7,0),2),"")</f>
        <v/>
      </c>
    </row>
    <row r="283" spans="1:44" x14ac:dyDescent="0.25">
      <c r="A283" s="21" t="str">
        <f>IF(ISBLANK(Raw_Data!AX284),"",Raw_Data!AX284)</f>
        <v/>
      </c>
      <c r="B283" s="21" t="str">
        <f>IF(ISBLANK(Raw_Data!AU284),"",Raw_Data!AU284)</f>
        <v/>
      </c>
      <c r="C283" s="21" t="str">
        <f>IF(ISBLANK(Raw_Data!AV284),"",Raw_Data!AV284)</f>
        <v/>
      </c>
      <c r="D283" s="16" t="str">
        <f>IF(LEN(Raw_Data!D284)&gt;0,INDEX(ScoreArray,MATCH(Raw_Data!D284,NamedSets!$A$1:$A$7,0),2),"")</f>
        <v/>
      </c>
      <c r="E283" s="16" t="str">
        <f>IF(LEN(Raw_Data!E284)&gt;0,INDEX(ReverseScoreArray,MATCH(Raw_Data!E284,NamedSets!$D$1:$D$7,0),2),"")</f>
        <v/>
      </c>
      <c r="F283" s="16" t="str">
        <f>IF(LEN(Raw_Data!F284)&gt;0,INDEX(ScoreArray,MATCH(Raw_Data!F284,NamedSets!$A$1:$A$7,0),2),"")</f>
        <v/>
      </c>
      <c r="G283" s="16" t="str">
        <f>IF(LEN(Raw_Data!G284)&gt;0,INDEX(ScoreArray,MATCH(Raw_Data!G284,NamedSets!$A$1:$A$7,0),2),"")</f>
        <v/>
      </c>
      <c r="H283" s="16" t="str">
        <f>IF(LEN(Raw_Data!H284)&gt;0,INDEX(ScoreArray,MATCH(Raw_Data!H284,NamedSets!$A$1:$A$7,0),2),"")</f>
        <v/>
      </c>
      <c r="I283" s="16" t="str">
        <f>IF(LEN(Raw_Data!I284)&gt;0,INDEX(ScoreArray,MATCH(Raw_Data!I284,NamedSets!$A$1:$A$7,0),2),"")</f>
        <v/>
      </c>
      <c r="J283" s="16" t="str">
        <f>IF(LEN(Raw_Data!J284)&gt;0,INDEX(ScoreArray,MATCH(Raw_Data!J284,NamedSets!$A$1:$A$7,0),2),"")</f>
        <v/>
      </c>
      <c r="K283" s="16" t="str">
        <f>IF(LEN(Raw_Data!K284)&gt;0,INDEX(ScoreArray,MATCH(Raw_Data!K284,NamedSets!$A$1:$A$7,0),2),"")</f>
        <v/>
      </c>
      <c r="L283" s="16" t="str">
        <f>IF(LEN(Raw_Data!L284)&gt;0,INDEX(ScoreArray,MATCH(Raw_Data!L284,NamedSets!$A$1:$A$7,0),2),"")</f>
        <v/>
      </c>
      <c r="M283" s="16" t="str">
        <f>IF(LEN(Raw_Data!M284)&gt;0,INDEX(ScoreArray,MATCH(Raw_Data!M284,NamedSets!$A$1:$A$7,0),2),"")</f>
        <v/>
      </c>
      <c r="N283" s="16" t="str">
        <f>IF(LEN(Raw_Data!N284)&gt;0,INDEX(ReverseScoreArray,MATCH(Raw_Data!N284,NamedSets!$D$1:$D$7,0),2),"")</f>
        <v/>
      </c>
      <c r="O283" s="16" t="str">
        <f>IF(LEN(Raw_Data!O284)&gt;0,INDEX(ScoreArray,MATCH(Raw_Data!O284,NamedSets!$A$1:$A$7,0),2),"")</f>
        <v/>
      </c>
      <c r="P283" s="16" t="str">
        <f>IF(LEN(Raw_Data!P284)&gt;0,INDEX(ScoreArray,MATCH(Raw_Data!P284,NamedSets!$A$1:$A$7,0),2),"")</f>
        <v/>
      </c>
      <c r="Q283" s="16" t="str">
        <f>IF(LEN(Raw_Data!Q284)&gt;0,INDEX(ScoreArray,MATCH(Raw_Data!Q284,NamedSets!$A$1:$A$7,0),2),"")</f>
        <v/>
      </c>
      <c r="R283" s="16" t="str">
        <f>IF(LEN(Raw_Data!R284)&gt;0,INDEX(ScoreArray,MATCH(Raw_Data!R284,NamedSets!$A$1:$A$7,0),2),"")</f>
        <v/>
      </c>
      <c r="S283" s="16" t="str">
        <f>IF(LEN(Raw_Data!S284)&gt;0,INDEX(ScoreArray,MATCH(Raw_Data!S284,NamedSets!$A$1:$A$7,0),2),"")</f>
        <v/>
      </c>
      <c r="T283" s="16" t="str">
        <f>IF(LEN(Raw_Data!T284)&gt;0,INDEX(ScoreArray,MATCH(Raw_Data!T284,NamedSets!$A$1:$A$7,0),2),"")</f>
        <v/>
      </c>
      <c r="U283" s="16" t="str">
        <f>IF(LEN(Raw_Data!U284)&gt;0,INDEX(ScoreArray,MATCH(Raw_Data!U284,NamedSets!$A$1:$A$7,0),2),"")</f>
        <v/>
      </c>
      <c r="V283" s="16" t="str">
        <f>IF(LEN(Raw_Data!V284)&gt;0,INDEX(ScoreArray,MATCH(Raw_Data!V284,NamedSets!$A$1:$A$7,0),2),"")</f>
        <v/>
      </c>
      <c r="W283" s="16" t="str">
        <f>IF(LEN(Raw_Data!W284)&gt;0,INDEX(ScoreArray,MATCH(Raw_Data!W284,NamedSets!$A$1:$A$7,0),2),"")</f>
        <v/>
      </c>
      <c r="X283" s="16" t="str">
        <f>IF(LEN(Raw_Data!X284)&gt;0,INDEX(ScoreArray,MATCH(Raw_Data!X284,NamedSets!$A$1:$A$7,0),2),"")</f>
        <v/>
      </c>
      <c r="Y283" s="16" t="str">
        <f>IF(LEN(Raw_Data!Y284)&gt;0,INDEX(ScoreArray,MATCH(Raw_Data!Y284,NamedSets!$A$1:$A$7,0),2),"")</f>
        <v/>
      </c>
      <c r="Z283" s="16" t="str">
        <f>IF(LEN(Raw_Data!Z284)&gt;0,INDEX(ScoreArray,MATCH(Raw_Data!Z284,NamedSets!$A$1:$A$7,0),2),"")</f>
        <v/>
      </c>
      <c r="AA283" s="16" t="str">
        <f>IF(LEN(Raw_Data!AA284)&gt;0,INDEX(ScoreArray,MATCH(Raw_Data!AA284,NamedSets!$A$1:$A$7,0),2),"")</f>
        <v/>
      </c>
      <c r="AB283" s="16" t="str">
        <f>IF(LEN(Raw_Data!AB284)&gt;0,INDEX(ScoreArray,MATCH(Raw_Data!AB284,NamedSets!$A$1:$A$7,0),2),"")</f>
        <v/>
      </c>
      <c r="AC283" s="16" t="str">
        <f>IF(LEN(Raw_Data!AC284)&gt;0,INDEX(ScoreArray,MATCH(Raw_Data!AC284,NamedSets!$A$1:$A$7,0),2),"")</f>
        <v/>
      </c>
      <c r="AD283" s="16" t="str">
        <f>IF(LEN(Raw_Data!AD284)&gt;0,INDEX(ScoreArray,MATCH(Raw_Data!AD284,NamedSets!$A$1:$A$7,0),2),"")</f>
        <v/>
      </c>
      <c r="AE283" s="16" t="str">
        <f>IF(LEN(Raw_Data!AE284)&gt;0,INDEX(ScoreArray,MATCH(Raw_Data!AE284,NamedSets!$A$1:$A$7,0),2),"")</f>
        <v/>
      </c>
      <c r="AF283" s="16" t="str">
        <f>IF(LEN(Raw_Data!AF284)&gt;0,INDEX(ScoreArray,MATCH(Raw_Data!AF284,NamedSets!$A$1:$A$7,0),2),"")</f>
        <v/>
      </c>
      <c r="AG283" s="16" t="str">
        <f>IF(LEN(Raw_Data!AG284)&gt;0,INDEX(ScoreArray,MATCH(Raw_Data!AG284,NamedSets!$A$1:$A$7,0),2),"")</f>
        <v/>
      </c>
      <c r="AH283" s="16" t="str">
        <f>IF(LEN(Raw_Data!AH284)&gt;0,INDEX(ScoreArray,MATCH(Raw_Data!AH284,NamedSets!$A$1:$A$7,0),2),"")</f>
        <v/>
      </c>
      <c r="AI283" s="16" t="str">
        <f>IF(LEN(Raw_Data!AI284)&gt;0,INDEX(ScoreArray,MATCH(Raw_Data!AI284,NamedSets!$A$1:$A$7,0),2),"")</f>
        <v/>
      </c>
      <c r="AJ283" s="16" t="str">
        <f>IF(LEN(Raw_Data!AJ284)&gt;0,INDEX(ScoreArray,MATCH(Raw_Data!AJ284,NamedSets!$A$1:$A$7,0),2),"")</f>
        <v/>
      </c>
      <c r="AK283" s="16" t="str">
        <f>IF(LEN(Raw_Data!AK284)&gt;0,INDEX(ScoreArray,MATCH(Raw_Data!AK284,NamedSets!$A$1:$A$7,0),2),"")</f>
        <v/>
      </c>
      <c r="AL283" s="16" t="str">
        <f>IF(LEN(Raw_Data!AL284)&gt;0,INDEX(ScoreArray,MATCH(Raw_Data!AL284,NamedSets!$A$1:$A$7,0),2),"")</f>
        <v/>
      </c>
      <c r="AM283" s="16" t="str">
        <f>IF(LEN(Raw_Data!AM284)&gt;0,INDEX(ScoreArray,MATCH(Raw_Data!AM284,NamedSets!$A$1:$A$7,0),2),"")</f>
        <v/>
      </c>
      <c r="AN283" s="16" t="str">
        <f>IF(LEN(Raw_Data!AN284)&gt;0,INDEX(ScoreArray,MATCH(Raw_Data!AN284,NamedSets!$A$1:$A$7,0),2),"")</f>
        <v/>
      </c>
      <c r="AO283" s="16" t="str">
        <f>IF(LEN(Raw_Data!AO284)&gt;0,INDEX(ScoreArray,MATCH(Raw_Data!AO284,NamedSets!$A$1:$A$7,0),2),"")</f>
        <v/>
      </c>
      <c r="AP283" s="16" t="str">
        <f>IF(LEN(Raw_Data!AP284)&gt;0,INDEX(ScoreArray,MATCH(Raw_Data!AP284,NamedSets!$A$1:$A$7,0),2),"")</f>
        <v/>
      </c>
      <c r="AQ283" s="16" t="str">
        <f>IF(LEN(Raw_Data!AQ284)&gt;0,INDEX(ScoreArray,MATCH(Raw_Data!AQ284,NamedSets!$A$1:$A$7,0),2),"")</f>
        <v/>
      </c>
      <c r="AR283" s="16" t="str">
        <f>IF(LEN(Raw_Data!AR284)&gt;0,INDEX(ReverseScoreArray,MATCH(Raw_Data!AR284,NamedSets!$D$1:$D$7,0),2),"")</f>
        <v/>
      </c>
    </row>
    <row r="284" spans="1:44" x14ac:dyDescent="0.25">
      <c r="A284" s="21" t="str">
        <f>IF(ISBLANK(Raw_Data!AX285),"",Raw_Data!AX285)</f>
        <v/>
      </c>
      <c r="B284" s="21" t="str">
        <f>IF(ISBLANK(Raw_Data!AU285),"",Raw_Data!AU285)</f>
        <v/>
      </c>
      <c r="C284" s="21" t="str">
        <f>IF(ISBLANK(Raw_Data!AV285),"",Raw_Data!AV285)</f>
        <v/>
      </c>
      <c r="D284" s="16" t="str">
        <f>IF(LEN(Raw_Data!D285)&gt;0,INDEX(ScoreArray,MATCH(Raw_Data!D285,NamedSets!$A$1:$A$7,0),2),"")</f>
        <v/>
      </c>
      <c r="E284" s="16" t="str">
        <f>IF(LEN(Raw_Data!E285)&gt;0,INDEX(ReverseScoreArray,MATCH(Raw_Data!E285,NamedSets!$D$1:$D$7,0),2),"")</f>
        <v/>
      </c>
      <c r="F284" s="16" t="str">
        <f>IF(LEN(Raw_Data!F285)&gt;0,INDEX(ScoreArray,MATCH(Raw_Data!F285,NamedSets!$A$1:$A$7,0),2),"")</f>
        <v/>
      </c>
      <c r="G284" s="16" t="str">
        <f>IF(LEN(Raw_Data!G285)&gt;0,INDEX(ScoreArray,MATCH(Raw_Data!G285,NamedSets!$A$1:$A$7,0),2),"")</f>
        <v/>
      </c>
      <c r="H284" s="16" t="str">
        <f>IF(LEN(Raw_Data!H285)&gt;0,INDEX(ScoreArray,MATCH(Raw_Data!H285,NamedSets!$A$1:$A$7,0),2),"")</f>
        <v/>
      </c>
      <c r="I284" s="16" t="str">
        <f>IF(LEN(Raw_Data!I285)&gt;0,INDEX(ScoreArray,MATCH(Raw_Data!I285,NamedSets!$A$1:$A$7,0),2),"")</f>
        <v/>
      </c>
      <c r="J284" s="16" t="str">
        <f>IF(LEN(Raw_Data!J285)&gt;0,INDEX(ScoreArray,MATCH(Raw_Data!J285,NamedSets!$A$1:$A$7,0),2),"")</f>
        <v/>
      </c>
      <c r="K284" s="16" t="str">
        <f>IF(LEN(Raw_Data!K285)&gt;0,INDEX(ScoreArray,MATCH(Raw_Data!K285,NamedSets!$A$1:$A$7,0),2),"")</f>
        <v/>
      </c>
      <c r="L284" s="16" t="str">
        <f>IF(LEN(Raw_Data!L285)&gt;0,INDEX(ScoreArray,MATCH(Raw_Data!L285,NamedSets!$A$1:$A$7,0),2),"")</f>
        <v/>
      </c>
      <c r="M284" s="16" t="str">
        <f>IF(LEN(Raw_Data!M285)&gt;0,INDEX(ScoreArray,MATCH(Raw_Data!M285,NamedSets!$A$1:$A$7,0),2),"")</f>
        <v/>
      </c>
      <c r="N284" s="16" t="str">
        <f>IF(LEN(Raw_Data!N285)&gt;0,INDEX(ReverseScoreArray,MATCH(Raw_Data!N285,NamedSets!$D$1:$D$7,0),2),"")</f>
        <v/>
      </c>
      <c r="O284" s="16" t="str">
        <f>IF(LEN(Raw_Data!O285)&gt;0,INDEX(ScoreArray,MATCH(Raw_Data!O285,NamedSets!$A$1:$A$7,0),2),"")</f>
        <v/>
      </c>
      <c r="P284" s="16" t="str">
        <f>IF(LEN(Raw_Data!P285)&gt;0,INDEX(ScoreArray,MATCH(Raw_Data!P285,NamedSets!$A$1:$A$7,0),2),"")</f>
        <v/>
      </c>
      <c r="Q284" s="16" t="str">
        <f>IF(LEN(Raw_Data!Q285)&gt;0,INDEX(ScoreArray,MATCH(Raw_Data!Q285,NamedSets!$A$1:$A$7,0),2),"")</f>
        <v/>
      </c>
      <c r="R284" s="16" t="str">
        <f>IF(LEN(Raw_Data!R285)&gt;0,INDEX(ScoreArray,MATCH(Raw_Data!R285,NamedSets!$A$1:$A$7,0),2),"")</f>
        <v/>
      </c>
      <c r="S284" s="16" t="str">
        <f>IF(LEN(Raw_Data!S285)&gt;0,INDEX(ScoreArray,MATCH(Raw_Data!S285,NamedSets!$A$1:$A$7,0),2),"")</f>
        <v/>
      </c>
      <c r="T284" s="16" t="str">
        <f>IF(LEN(Raw_Data!T285)&gt;0,INDEX(ScoreArray,MATCH(Raw_Data!T285,NamedSets!$A$1:$A$7,0),2),"")</f>
        <v/>
      </c>
      <c r="U284" s="16" t="str">
        <f>IF(LEN(Raw_Data!U285)&gt;0,INDEX(ScoreArray,MATCH(Raw_Data!U285,NamedSets!$A$1:$A$7,0),2),"")</f>
        <v/>
      </c>
      <c r="V284" s="16" t="str">
        <f>IF(LEN(Raw_Data!V285)&gt;0,INDEX(ScoreArray,MATCH(Raw_Data!V285,NamedSets!$A$1:$A$7,0),2),"")</f>
        <v/>
      </c>
      <c r="W284" s="16" t="str">
        <f>IF(LEN(Raw_Data!W285)&gt;0,INDEX(ScoreArray,MATCH(Raw_Data!W285,NamedSets!$A$1:$A$7,0),2),"")</f>
        <v/>
      </c>
      <c r="X284" s="16" t="str">
        <f>IF(LEN(Raw_Data!X285)&gt;0,INDEX(ScoreArray,MATCH(Raw_Data!X285,NamedSets!$A$1:$A$7,0),2),"")</f>
        <v/>
      </c>
      <c r="Y284" s="16" t="str">
        <f>IF(LEN(Raw_Data!Y285)&gt;0,INDEX(ScoreArray,MATCH(Raw_Data!Y285,NamedSets!$A$1:$A$7,0),2),"")</f>
        <v/>
      </c>
      <c r="Z284" s="16" t="str">
        <f>IF(LEN(Raw_Data!Z285)&gt;0,INDEX(ScoreArray,MATCH(Raw_Data!Z285,NamedSets!$A$1:$A$7,0),2),"")</f>
        <v/>
      </c>
      <c r="AA284" s="16" t="str">
        <f>IF(LEN(Raw_Data!AA285)&gt;0,INDEX(ScoreArray,MATCH(Raw_Data!AA285,NamedSets!$A$1:$A$7,0),2),"")</f>
        <v/>
      </c>
      <c r="AB284" s="16" t="str">
        <f>IF(LEN(Raw_Data!AB285)&gt;0,INDEX(ScoreArray,MATCH(Raw_Data!AB285,NamedSets!$A$1:$A$7,0),2),"")</f>
        <v/>
      </c>
      <c r="AC284" s="16" t="str">
        <f>IF(LEN(Raw_Data!AC285)&gt;0,INDEX(ScoreArray,MATCH(Raw_Data!AC285,NamedSets!$A$1:$A$7,0),2),"")</f>
        <v/>
      </c>
      <c r="AD284" s="16" t="str">
        <f>IF(LEN(Raw_Data!AD285)&gt;0,INDEX(ScoreArray,MATCH(Raw_Data!AD285,NamedSets!$A$1:$A$7,0),2),"")</f>
        <v/>
      </c>
      <c r="AE284" s="16" t="str">
        <f>IF(LEN(Raw_Data!AE285)&gt;0,INDEX(ScoreArray,MATCH(Raw_Data!AE285,NamedSets!$A$1:$A$7,0),2),"")</f>
        <v/>
      </c>
      <c r="AF284" s="16" t="str">
        <f>IF(LEN(Raw_Data!AF285)&gt;0,INDEX(ScoreArray,MATCH(Raw_Data!AF285,NamedSets!$A$1:$A$7,0),2),"")</f>
        <v/>
      </c>
      <c r="AG284" s="16" t="str">
        <f>IF(LEN(Raw_Data!AG285)&gt;0,INDEX(ScoreArray,MATCH(Raw_Data!AG285,NamedSets!$A$1:$A$7,0),2),"")</f>
        <v/>
      </c>
      <c r="AH284" s="16" t="str">
        <f>IF(LEN(Raw_Data!AH285)&gt;0,INDEX(ScoreArray,MATCH(Raw_Data!AH285,NamedSets!$A$1:$A$7,0),2),"")</f>
        <v/>
      </c>
      <c r="AI284" s="16" t="str">
        <f>IF(LEN(Raw_Data!AI285)&gt;0,INDEX(ScoreArray,MATCH(Raw_Data!AI285,NamedSets!$A$1:$A$7,0),2),"")</f>
        <v/>
      </c>
      <c r="AJ284" s="16" t="str">
        <f>IF(LEN(Raw_Data!AJ285)&gt;0,INDEX(ScoreArray,MATCH(Raw_Data!AJ285,NamedSets!$A$1:$A$7,0),2),"")</f>
        <v/>
      </c>
      <c r="AK284" s="16" t="str">
        <f>IF(LEN(Raw_Data!AK285)&gt;0,INDEX(ScoreArray,MATCH(Raw_Data!AK285,NamedSets!$A$1:$A$7,0),2),"")</f>
        <v/>
      </c>
      <c r="AL284" s="16" t="str">
        <f>IF(LEN(Raw_Data!AL285)&gt;0,INDEX(ScoreArray,MATCH(Raw_Data!AL285,NamedSets!$A$1:$A$7,0),2),"")</f>
        <v/>
      </c>
      <c r="AM284" s="16" t="str">
        <f>IF(LEN(Raw_Data!AM285)&gt;0,INDEX(ScoreArray,MATCH(Raw_Data!AM285,NamedSets!$A$1:$A$7,0),2),"")</f>
        <v/>
      </c>
      <c r="AN284" s="16" t="str">
        <f>IF(LEN(Raw_Data!AN285)&gt;0,INDEX(ScoreArray,MATCH(Raw_Data!AN285,NamedSets!$A$1:$A$7,0),2),"")</f>
        <v/>
      </c>
      <c r="AO284" s="16" t="str">
        <f>IF(LEN(Raw_Data!AO285)&gt;0,INDEX(ScoreArray,MATCH(Raw_Data!AO285,NamedSets!$A$1:$A$7,0),2),"")</f>
        <v/>
      </c>
      <c r="AP284" s="16" t="str">
        <f>IF(LEN(Raw_Data!AP285)&gt;0,INDEX(ScoreArray,MATCH(Raw_Data!AP285,NamedSets!$A$1:$A$7,0),2),"")</f>
        <v/>
      </c>
      <c r="AQ284" s="16" t="str">
        <f>IF(LEN(Raw_Data!AQ285)&gt;0,INDEX(ScoreArray,MATCH(Raw_Data!AQ285,NamedSets!$A$1:$A$7,0),2),"")</f>
        <v/>
      </c>
      <c r="AR284" s="16" t="str">
        <f>IF(LEN(Raw_Data!AR285)&gt;0,INDEX(ReverseScoreArray,MATCH(Raw_Data!AR285,NamedSets!$D$1:$D$7,0),2),"")</f>
        <v/>
      </c>
    </row>
    <row r="285" spans="1:44" x14ac:dyDescent="0.25">
      <c r="A285" s="21" t="str">
        <f>IF(ISBLANK(Raw_Data!AX286),"",Raw_Data!AX286)</f>
        <v/>
      </c>
      <c r="B285" s="21" t="str">
        <f>IF(ISBLANK(Raw_Data!AU286),"",Raw_Data!AU286)</f>
        <v/>
      </c>
      <c r="C285" s="21" t="str">
        <f>IF(ISBLANK(Raw_Data!AV286),"",Raw_Data!AV286)</f>
        <v/>
      </c>
      <c r="D285" s="16" t="str">
        <f>IF(LEN(Raw_Data!D286)&gt;0,INDEX(ScoreArray,MATCH(Raw_Data!D286,NamedSets!$A$1:$A$7,0),2),"")</f>
        <v/>
      </c>
      <c r="E285" s="16" t="str">
        <f>IF(LEN(Raw_Data!E286)&gt;0,INDEX(ReverseScoreArray,MATCH(Raw_Data!E286,NamedSets!$D$1:$D$7,0),2),"")</f>
        <v/>
      </c>
      <c r="F285" s="16" t="str">
        <f>IF(LEN(Raw_Data!F286)&gt;0,INDEX(ScoreArray,MATCH(Raw_Data!F286,NamedSets!$A$1:$A$7,0),2),"")</f>
        <v/>
      </c>
      <c r="G285" s="16" t="str">
        <f>IF(LEN(Raw_Data!G286)&gt;0,INDEX(ScoreArray,MATCH(Raw_Data!G286,NamedSets!$A$1:$A$7,0),2),"")</f>
        <v/>
      </c>
      <c r="H285" s="16" t="str">
        <f>IF(LEN(Raw_Data!H286)&gt;0,INDEX(ScoreArray,MATCH(Raw_Data!H286,NamedSets!$A$1:$A$7,0),2),"")</f>
        <v/>
      </c>
      <c r="I285" s="16" t="str">
        <f>IF(LEN(Raw_Data!I286)&gt;0,INDEX(ScoreArray,MATCH(Raw_Data!I286,NamedSets!$A$1:$A$7,0),2),"")</f>
        <v/>
      </c>
      <c r="J285" s="16" t="str">
        <f>IF(LEN(Raw_Data!J286)&gt;0,INDEX(ScoreArray,MATCH(Raw_Data!J286,NamedSets!$A$1:$A$7,0),2),"")</f>
        <v/>
      </c>
      <c r="K285" s="16" t="str">
        <f>IF(LEN(Raw_Data!K286)&gt;0,INDEX(ScoreArray,MATCH(Raw_Data!K286,NamedSets!$A$1:$A$7,0),2),"")</f>
        <v/>
      </c>
      <c r="L285" s="16" t="str">
        <f>IF(LEN(Raw_Data!L286)&gt;0,INDEX(ScoreArray,MATCH(Raw_Data!L286,NamedSets!$A$1:$A$7,0),2),"")</f>
        <v/>
      </c>
      <c r="M285" s="16" t="str">
        <f>IF(LEN(Raw_Data!M286)&gt;0,INDEX(ScoreArray,MATCH(Raw_Data!M286,NamedSets!$A$1:$A$7,0),2),"")</f>
        <v/>
      </c>
      <c r="N285" s="16" t="str">
        <f>IF(LEN(Raw_Data!N286)&gt;0,INDEX(ReverseScoreArray,MATCH(Raw_Data!N286,NamedSets!$D$1:$D$7,0),2),"")</f>
        <v/>
      </c>
      <c r="O285" s="16" t="str">
        <f>IF(LEN(Raw_Data!O286)&gt;0,INDEX(ScoreArray,MATCH(Raw_Data!O286,NamedSets!$A$1:$A$7,0),2),"")</f>
        <v/>
      </c>
      <c r="P285" s="16" t="str">
        <f>IF(LEN(Raw_Data!P286)&gt;0,INDEX(ScoreArray,MATCH(Raw_Data!P286,NamedSets!$A$1:$A$7,0),2),"")</f>
        <v/>
      </c>
      <c r="Q285" s="16" t="str">
        <f>IF(LEN(Raw_Data!Q286)&gt;0,INDEX(ScoreArray,MATCH(Raw_Data!Q286,NamedSets!$A$1:$A$7,0),2),"")</f>
        <v/>
      </c>
      <c r="R285" s="16" t="str">
        <f>IF(LEN(Raw_Data!R286)&gt;0,INDEX(ScoreArray,MATCH(Raw_Data!R286,NamedSets!$A$1:$A$7,0),2),"")</f>
        <v/>
      </c>
      <c r="S285" s="16" t="str">
        <f>IF(LEN(Raw_Data!S286)&gt;0,INDEX(ScoreArray,MATCH(Raw_Data!S286,NamedSets!$A$1:$A$7,0),2),"")</f>
        <v/>
      </c>
      <c r="T285" s="16" t="str">
        <f>IF(LEN(Raw_Data!T286)&gt;0,INDEX(ScoreArray,MATCH(Raw_Data!T286,NamedSets!$A$1:$A$7,0),2),"")</f>
        <v/>
      </c>
      <c r="U285" s="16" t="str">
        <f>IF(LEN(Raw_Data!U286)&gt;0,INDEX(ScoreArray,MATCH(Raw_Data!U286,NamedSets!$A$1:$A$7,0),2),"")</f>
        <v/>
      </c>
      <c r="V285" s="16" t="str">
        <f>IF(LEN(Raw_Data!V286)&gt;0,INDEX(ScoreArray,MATCH(Raw_Data!V286,NamedSets!$A$1:$A$7,0),2),"")</f>
        <v/>
      </c>
      <c r="W285" s="16" t="str">
        <f>IF(LEN(Raw_Data!W286)&gt;0,INDEX(ScoreArray,MATCH(Raw_Data!W286,NamedSets!$A$1:$A$7,0),2),"")</f>
        <v/>
      </c>
      <c r="X285" s="16" t="str">
        <f>IF(LEN(Raw_Data!X286)&gt;0,INDEX(ScoreArray,MATCH(Raw_Data!X286,NamedSets!$A$1:$A$7,0),2),"")</f>
        <v/>
      </c>
      <c r="Y285" s="16" t="str">
        <f>IF(LEN(Raw_Data!Y286)&gt;0,INDEX(ScoreArray,MATCH(Raw_Data!Y286,NamedSets!$A$1:$A$7,0),2),"")</f>
        <v/>
      </c>
      <c r="Z285" s="16" t="str">
        <f>IF(LEN(Raw_Data!Z286)&gt;0,INDEX(ScoreArray,MATCH(Raw_Data!Z286,NamedSets!$A$1:$A$7,0),2),"")</f>
        <v/>
      </c>
      <c r="AA285" s="16" t="str">
        <f>IF(LEN(Raw_Data!AA286)&gt;0,INDEX(ScoreArray,MATCH(Raw_Data!AA286,NamedSets!$A$1:$A$7,0),2),"")</f>
        <v/>
      </c>
      <c r="AB285" s="16" t="str">
        <f>IF(LEN(Raw_Data!AB286)&gt;0,INDEX(ScoreArray,MATCH(Raw_Data!AB286,NamedSets!$A$1:$A$7,0),2),"")</f>
        <v/>
      </c>
      <c r="AC285" s="16" t="str">
        <f>IF(LEN(Raw_Data!AC286)&gt;0,INDEX(ScoreArray,MATCH(Raw_Data!AC286,NamedSets!$A$1:$A$7,0),2),"")</f>
        <v/>
      </c>
      <c r="AD285" s="16" t="str">
        <f>IF(LEN(Raw_Data!AD286)&gt;0,INDEX(ScoreArray,MATCH(Raw_Data!AD286,NamedSets!$A$1:$A$7,0),2),"")</f>
        <v/>
      </c>
      <c r="AE285" s="16" t="str">
        <f>IF(LEN(Raw_Data!AE286)&gt;0,INDEX(ScoreArray,MATCH(Raw_Data!AE286,NamedSets!$A$1:$A$7,0),2),"")</f>
        <v/>
      </c>
      <c r="AF285" s="16" t="str">
        <f>IF(LEN(Raw_Data!AF286)&gt;0,INDEX(ScoreArray,MATCH(Raw_Data!AF286,NamedSets!$A$1:$A$7,0),2),"")</f>
        <v/>
      </c>
      <c r="AG285" s="16" t="str">
        <f>IF(LEN(Raw_Data!AG286)&gt;0,INDEX(ScoreArray,MATCH(Raw_Data!AG286,NamedSets!$A$1:$A$7,0),2),"")</f>
        <v/>
      </c>
      <c r="AH285" s="16" t="str">
        <f>IF(LEN(Raw_Data!AH286)&gt;0,INDEX(ScoreArray,MATCH(Raw_Data!AH286,NamedSets!$A$1:$A$7,0),2),"")</f>
        <v/>
      </c>
      <c r="AI285" s="16" t="str">
        <f>IF(LEN(Raw_Data!AI286)&gt;0,INDEX(ScoreArray,MATCH(Raw_Data!AI286,NamedSets!$A$1:$A$7,0),2),"")</f>
        <v/>
      </c>
      <c r="AJ285" s="16" t="str">
        <f>IF(LEN(Raw_Data!AJ286)&gt;0,INDEX(ScoreArray,MATCH(Raw_Data!AJ286,NamedSets!$A$1:$A$7,0),2),"")</f>
        <v/>
      </c>
      <c r="AK285" s="16" t="str">
        <f>IF(LEN(Raw_Data!AK286)&gt;0,INDEX(ScoreArray,MATCH(Raw_Data!AK286,NamedSets!$A$1:$A$7,0),2),"")</f>
        <v/>
      </c>
      <c r="AL285" s="16" t="str">
        <f>IF(LEN(Raw_Data!AL286)&gt;0,INDEX(ScoreArray,MATCH(Raw_Data!AL286,NamedSets!$A$1:$A$7,0),2),"")</f>
        <v/>
      </c>
      <c r="AM285" s="16" t="str">
        <f>IF(LEN(Raw_Data!AM286)&gt;0,INDEX(ScoreArray,MATCH(Raw_Data!AM286,NamedSets!$A$1:$A$7,0),2),"")</f>
        <v/>
      </c>
      <c r="AN285" s="16" t="str">
        <f>IF(LEN(Raw_Data!AN286)&gt;0,INDEX(ScoreArray,MATCH(Raw_Data!AN286,NamedSets!$A$1:$A$7,0),2),"")</f>
        <v/>
      </c>
      <c r="AO285" s="16" t="str">
        <f>IF(LEN(Raw_Data!AO286)&gt;0,INDEX(ScoreArray,MATCH(Raw_Data!AO286,NamedSets!$A$1:$A$7,0),2),"")</f>
        <v/>
      </c>
      <c r="AP285" s="16" t="str">
        <f>IF(LEN(Raw_Data!AP286)&gt;0,INDEX(ScoreArray,MATCH(Raw_Data!AP286,NamedSets!$A$1:$A$7,0),2),"")</f>
        <v/>
      </c>
      <c r="AQ285" s="16" t="str">
        <f>IF(LEN(Raw_Data!AQ286)&gt;0,INDEX(ScoreArray,MATCH(Raw_Data!AQ286,NamedSets!$A$1:$A$7,0),2),"")</f>
        <v/>
      </c>
      <c r="AR285" s="16" t="str">
        <f>IF(LEN(Raw_Data!AR286)&gt;0,INDEX(ReverseScoreArray,MATCH(Raw_Data!AR286,NamedSets!$D$1:$D$7,0),2),"")</f>
        <v/>
      </c>
    </row>
    <row r="286" spans="1:44" x14ac:dyDescent="0.25">
      <c r="A286" s="21" t="str">
        <f>IF(ISBLANK(Raw_Data!AX287),"",Raw_Data!AX287)</f>
        <v/>
      </c>
      <c r="B286" s="21" t="str">
        <f>IF(ISBLANK(Raw_Data!AU287),"",Raw_Data!AU287)</f>
        <v/>
      </c>
      <c r="C286" s="21" t="str">
        <f>IF(ISBLANK(Raw_Data!AV287),"",Raw_Data!AV287)</f>
        <v/>
      </c>
      <c r="D286" s="16" t="str">
        <f>IF(LEN(Raw_Data!D287)&gt;0,INDEX(ScoreArray,MATCH(Raw_Data!D287,NamedSets!$A$1:$A$7,0),2),"")</f>
        <v/>
      </c>
      <c r="E286" s="16" t="str">
        <f>IF(LEN(Raw_Data!E287)&gt;0,INDEX(ReverseScoreArray,MATCH(Raw_Data!E287,NamedSets!$D$1:$D$7,0),2),"")</f>
        <v/>
      </c>
      <c r="F286" s="16" t="str">
        <f>IF(LEN(Raw_Data!F287)&gt;0,INDEX(ScoreArray,MATCH(Raw_Data!F287,NamedSets!$A$1:$A$7,0),2),"")</f>
        <v/>
      </c>
      <c r="G286" s="16" t="str">
        <f>IF(LEN(Raw_Data!G287)&gt;0,INDEX(ScoreArray,MATCH(Raw_Data!G287,NamedSets!$A$1:$A$7,0),2),"")</f>
        <v/>
      </c>
      <c r="H286" s="16" t="str">
        <f>IF(LEN(Raw_Data!H287)&gt;0,INDEX(ScoreArray,MATCH(Raw_Data!H287,NamedSets!$A$1:$A$7,0),2),"")</f>
        <v/>
      </c>
      <c r="I286" s="16" t="str">
        <f>IF(LEN(Raw_Data!I287)&gt;0,INDEX(ScoreArray,MATCH(Raw_Data!I287,NamedSets!$A$1:$A$7,0),2),"")</f>
        <v/>
      </c>
      <c r="J286" s="16" t="str">
        <f>IF(LEN(Raw_Data!J287)&gt;0,INDEX(ScoreArray,MATCH(Raw_Data!J287,NamedSets!$A$1:$A$7,0),2),"")</f>
        <v/>
      </c>
      <c r="K286" s="16" t="str">
        <f>IF(LEN(Raw_Data!K287)&gt;0,INDEX(ScoreArray,MATCH(Raw_Data!K287,NamedSets!$A$1:$A$7,0),2),"")</f>
        <v/>
      </c>
      <c r="L286" s="16" t="str">
        <f>IF(LEN(Raw_Data!L287)&gt;0,INDEX(ScoreArray,MATCH(Raw_Data!L287,NamedSets!$A$1:$A$7,0),2),"")</f>
        <v/>
      </c>
      <c r="M286" s="16" t="str">
        <f>IF(LEN(Raw_Data!M287)&gt;0,INDEX(ScoreArray,MATCH(Raw_Data!M287,NamedSets!$A$1:$A$7,0),2),"")</f>
        <v/>
      </c>
      <c r="N286" s="16" t="str">
        <f>IF(LEN(Raw_Data!N287)&gt;0,INDEX(ReverseScoreArray,MATCH(Raw_Data!N287,NamedSets!$D$1:$D$7,0),2),"")</f>
        <v/>
      </c>
      <c r="O286" s="16" t="str">
        <f>IF(LEN(Raw_Data!O287)&gt;0,INDEX(ScoreArray,MATCH(Raw_Data!O287,NamedSets!$A$1:$A$7,0),2),"")</f>
        <v/>
      </c>
      <c r="P286" s="16" t="str">
        <f>IF(LEN(Raw_Data!P287)&gt;0,INDEX(ScoreArray,MATCH(Raw_Data!P287,NamedSets!$A$1:$A$7,0),2),"")</f>
        <v/>
      </c>
      <c r="Q286" s="16" t="str">
        <f>IF(LEN(Raw_Data!Q287)&gt;0,INDEX(ScoreArray,MATCH(Raw_Data!Q287,NamedSets!$A$1:$A$7,0),2),"")</f>
        <v/>
      </c>
      <c r="R286" s="16" t="str">
        <f>IF(LEN(Raw_Data!R287)&gt;0,INDEX(ScoreArray,MATCH(Raw_Data!R287,NamedSets!$A$1:$A$7,0),2),"")</f>
        <v/>
      </c>
      <c r="S286" s="16" t="str">
        <f>IF(LEN(Raw_Data!S287)&gt;0,INDEX(ScoreArray,MATCH(Raw_Data!S287,NamedSets!$A$1:$A$7,0),2),"")</f>
        <v/>
      </c>
      <c r="T286" s="16" t="str">
        <f>IF(LEN(Raw_Data!T287)&gt;0,INDEX(ScoreArray,MATCH(Raw_Data!T287,NamedSets!$A$1:$A$7,0),2),"")</f>
        <v/>
      </c>
      <c r="U286" s="16" t="str">
        <f>IF(LEN(Raw_Data!U287)&gt;0,INDEX(ScoreArray,MATCH(Raw_Data!U287,NamedSets!$A$1:$A$7,0),2),"")</f>
        <v/>
      </c>
      <c r="V286" s="16" t="str">
        <f>IF(LEN(Raw_Data!V287)&gt;0,INDEX(ScoreArray,MATCH(Raw_Data!V287,NamedSets!$A$1:$A$7,0),2),"")</f>
        <v/>
      </c>
      <c r="W286" s="16" t="str">
        <f>IF(LEN(Raw_Data!W287)&gt;0,INDEX(ScoreArray,MATCH(Raw_Data!W287,NamedSets!$A$1:$A$7,0),2),"")</f>
        <v/>
      </c>
      <c r="X286" s="16" t="str">
        <f>IF(LEN(Raw_Data!X287)&gt;0,INDEX(ScoreArray,MATCH(Raw_Data!X287,NamedSets!$A$1:$A$7,0),2),"")</f>
        <v/>
      </c>
      <c r="Y286" s="16" t="str">
        <f>IF(LEN(Raw_Data!Y287)&gt;0,INDEX(ScoreArray,MATCH(Raw_Data!Y287,NamedSets!$A$1:$A$7,0),2),"")</f>
        <v/>
      </c>
      <c r="Z286" s="16" t="str">
        <f>IF(LEN(Raw_Data!Z287)&gt;0,INDEX(ScoreArray,MATCH(Raw_Data!Z287,NamedSets!$A$1:$A$7,0),2),"")</f>
        <v/>
      </c>
      <c r="AA286" s="16" t="str">
        <f>IF(LEN(Raw_Data!AA287)&gt;0,INDEX(ScoreArray,MATCH(Raw_Data!AA287,NamedSets!$A$1:$A$7,0),2),"")</f>
        <v/>
      </c>
      <c r="AB286" s="16" t="str">
        <f>IF(LEN(Raw_Data!AB287)&gt;0,INDEX(ScoreArray,MATCH(Raw_Data!AB287,NamedSets!$A$1:$A$7,0),2),"")</f>
        <v/>
      </c>
      <c r="AC286" s="16" t="str">
        <f>IF(LEN(Raw_Data!AC287)&gt;0,INDEX(ScoreArray,MATCH(Raw_Data!AC287,NamedSets!$A$1:$A$7,0),2),"")</f>
        <v/>
      </c>
      <c r="AD286" s="16" t="str">
        <f>IF(LEN(Raw_Data!AD287)&gt;0,INDEX(ScoreArray,MATCH(Raw_Data!AD287,NamedSets!$A$1:$A$7,0),2),"")</f>
        <v/>
      </c>
      <c r="AE286" s="16" t="str">
        <f>IF(LEN(Raw_Data!AE287)&gt;0,INDEX(ScoreArray,MATCH(Raw_Data!AE287,NamedSets!$A$1:$A$7,0),2),"")</f>
        <v/>
      </c>
      <c r="AF286" s="16" t="str">
        <f>IF(LEN(Raw_Data!AF287)&gt;0,INDEX(ScoreArray,MATCH(Raw_Data!AF287,NamedSets!$A$1:$A$7,0),2),"")</f>
        <v/>
      </c>
      <c r="AG286" s="16" t="str">
        <f>IF(LEN(Raw_Data!AG287)&gt;0,INDEX(ScoreArray,MATCH(Raw_Data!AG287,NamedSets!$A$1:$A$7,0),2),"")</f>
        <v/>
      </c>
      <c r="AH286" s="16" t="str">
        <f>IF(LEN(Raw_Data!AH287)&gt;0,INDEX(ScoreArray,MATCH(Raw_Data!AH287,NamedSets!$A$1:$A$7,0),2),"")</f>
        <v/>
      </c>
      <c r="AI286" s="16" t="str">
        <f>IF(LEN(Raw_Data!AI287)&gt;0,INDEX(ScoreArray,MATCH(Raw_Data!AI287,NamedSets!$A$1:$A$7,0),2),"")</f>
        <v/>
      </c>
      <c r="AJ286" s="16" t="str">
        <f>IF(LEN(Raw_Data!AJ287)&gt;0,INDEX(ScoreArray,MATCH(Raw_Data!AJ287,NamedSets!$A$1:$A$7,0),2),"")</f>
        <v/>
      </c>
      <c r="AK286" s="16" t="str">
        <f>IF(LEN(Raw_Data!AK287)&gt;0,INDEX(ScoreArray,MATCH(Raw_Data!AK287,NamedSets!$A$1:$A$7,0),2),"")</f>
        <v/>
      </c>
      <c r="AL286" s="16" t="str">
        <f>IF(LEN(Raw_Data!AL287)&gt;0,INDEX(ScoreArray,MATCH(Raw_Data!AL287,NamedSets!$A$1:$A$7,0),2),"")</f>
        <v/>
      </c>
      <c r="AM286" s="16" t="str">
        <f>IF(LEN(Raw_Data!AM287)&gt;0,INDEX(ScoreArray,MATCH(Raw_Data!AM287,NamedSets!$A$1:$A$7,0),2),"")</f>
        <v/>
      </c>
      <c r="AN286" s="16" t="str">
        <f>IF(LEN(Raw_Data!AN287)&gt;0,INDEX(ScoreArray,MATCH(Raw_Data!AN287,NamedSets!$A$1:$A$7,0),2),"")</f>
        <v/>
      </c>
      <c r="AO286" s="16" t="str">
        <f>IF(LEN(Raw_Data!AO287)&gt;0,INDEX(ScoreArray,MATCH(Raw_Data!AO287,NamedSets!$A$1:$A$7,0),2),"")</f>
        <v/>
      </c>
      <c r="AP286" s="16" t="str">
        <f>IF(LEN(Raw_Data!AP287)&gt;0,INDEX(ScoreArray,MATCH(Raw_Data!AP287,NamedSets!$A$1:$A$7,0),2),"")</f>
        <v/>
      </c>
      <c r="AQ286" s="16" t="str">
        <f>IF(LEN(Raw_Data!AQ287)&gt;0,INDEX(ScoreArray,MATCH(Raw_Data!AQ287,NamedSets!$A$1:$A$7,0),2),"")</f>
        <v/>
      </c>
      <c r="AR286" s="16" t="str">
        <f>IF(LEN(Raw_Data!AR287)&gt;0,INDEX(ReverseScoreArray,MATCH(Raw_Data!AR287,NamedSets!$D$1:$D$7,0),2),"")</f>
        <v/>
      </c>
    </row>
    <row r="287" spans="1:44" x14ac:dyDescent="0.25">
      <c r="A287" s="21" t="str">
        <f>IF(ISBLANK(Raw_Data!AX288),"",Raw_Data!AX288)</f>
        <v/>
      </c>
      <c r="B287" s="21" t="str">
        <f>IF(ISBLANK(Raw_Data!AU288),"",Raw_Data!AU288)</f>
        <v/>
      </c>
      <c r="C287" s="21" t="str">
        <f>IF(ISBLANK(Raw_Data!AV288),"",Raw_Data!AV288)</f>
        <v/>
      </c>
      <c r="D287" s="16" t="str">
        <f>IF(LEN(Raw_Data!D288)&gt;0,INDEX(ScoreArray,MATCH(Raw_Data!D288,NamedSets!$A$1:$A$7,0),2),"")</f>
        <v/>
      </c>
      <c r="E287" s="16" t="str">
        <f>IF(LEN(Raw_Data!E288)&gt;0,INDEX(ReverseScoreArray,MATCH(Raw_Data!E288,NamedSets!$D$1:$D$7,0),2),"")</f>
        <v/>
      </c>
      <c r="F287" s="16" t="str">
        <f>IF(LEN(Raw_Data!F288)&gt;0,INDEX(ScoreArray,MATCH(Raw_Data!F288,NamedSets!$A$1:$A$7,0),2),"")</f>
        <v/>
      </c>
      <c r="G287" s="16" t="str">
        <f>IF(LEN(Raw_Data!G288)&gt;0,INDEX(ScoreArray,MATCH(Raw_Data!G288,NamedSets!$A$1:$A$7,0),2),"")</f>
        <v/>
      </c>
      <c r="H287" s="16" t="str">
        <f>IF(LEN(Raw_Data!H288)&gt;0,INDEX(ScoreArray,MATCH(Raw_Data!H288,NamedSets!$A$1:$A$7,0),2),"")</f>
        <v/>
      </c>
      <c r="I287" s="16" t="str">
        <f>IF(LEN(Raw_Data!I288)&gt;0,INDEX(ScoreArray,MATCH(Raw_Data!I288,NamedSets!$A$1:$A$7,0),2),"")</f>
        <v/>
      </c>
      <c r="J287" s="16" t="str">
        <f>IF(LEN(Raw_Data!J288)&gt;0,INDEX(ScoreArray,MATCH(Raw_Data!J288,NamedSets!$A$1:$A$7,0),2),"")</f>
        <v/>
      </c>
      <c r="K287" s="16" t="str">
        <f>IF(LEN(Raw_Data!K288)&gt;0,INDEX(ScoreArray,MATCH(Raw_Data!K288,NamedSets!$A$1:$A$7,0),2),"")</f>
        <v/>
      </c>
      <c r="L287" s="16" t="str">
        <f>IF(LEN(Raw_Data!L288)&gt;0,INDEX(ScoreArray,MATCH(Raw_Data!L288,NamedSets!$A$1:$A$7,0),2),"")</f>
        <v/>
      </c>
      <c r="M287" s="16" t="str">
        <f>IF(LEN(Raw_Data!M288)&gt;0,INDEX(ScoreArray,MATCH(Raw_Data!M288,NamedSets!$A$1:$A$7,0),2),"")</f>
        <v/>
      </c>
      <c r="N287" s="16" t="str">
        <f>IF(LEN(Raw_Data!N288)&gt;0,INDEX(ReverseScoreArray,MATCH(Raw_Data!N288,NamedSets!$D$1:$D$7,0),2),"")</f>
        <v/>
      </c>
      <c r="O287" s="16" t="str">
        <f>IF(LEN(Raw_Data!O288)&gt;0,INDEX(ScoreArray,MATCH(Raw_Data!O288,NamedSets!$A$1:$A$7,0),2),"")</f>
        <v/>
      </c>
      <c r="P287" s="16" t="str">
        <f>IF(LEN(Raw_Data!P288)&gt;0,INDEX(ScoreArray,MATCH(Raw_Data!P288,NamedSets!$A$1:$A$7,0),2),"")</f>
        <v/>
      </c>
      <c r="Q287" s="16" t="str">
        <f>IF(LEN(Raw_Data!Q288)&gt;0,INDEX(ScoreArray,MATCH(Raw_Data!Q288,NamedSets!$A$1:$A$7,0),2),"")</f>
        <v/>
      </c>
      <c r="R287" s="16" t="str">
        <f>IF(LEN(Raw_Data!R288)&gt;0,INDEX(ScoreArray,MATCH(Raw_Data!R288,NamedSets!$A$1:$A$7,0),2),"")</f>
        <v/>
      </c>
      <c r="S287" s="16" t="str">
        <f>IF(LEN(Raw_Data!S288)&gt;0,INDEX(ScoreArray,MATCH(Raw_Data!S288,NamedSets!$A$1:$A$7,0),2),"")</f>
        <v/>
      </c>
      <c r="T287" s="16" t="str">
        <f>IF(LEN(Raw_Data!T288)&gt;0,INDEX(ScoreArray,MATCH(Raw_Data!T288,NamedSets!$A$1:$A$7,0),2),"")</f>
        <v/>
      </c>
      <c r="U287" s="16" t="str">
        <f>IF(LEN(Raw_Data!U288)&gt;0,INDEX(ScoreArray,MATCH(Raw_Data!U288,NamedSets!$A$1:$A$7,0),2),"")</f>
        <v/>
      </c>
      <c r="V287" s="16" t="str">
        <f>IF(LEN(Raw_Data!V288)&gt;0,INDEX(ScoreArray,MATCH(Raw_Data!V288,NamedSets!$A$1:$A$7,0),2),"")</f>
        <v/>
      </c>
      <c r="W287" s="16" t="str">
        <f>IF(LEN(Raw_Data!W288)&gt;0,INDEX(ScoreArray,MATCH(Raw_Data!W288,NamedSets!$A$1:$A$7,0),2),"")</f>
        <v/>
      </c>
      <c r="X287" s="16" t="str">
        <f>IF(LEN(Raw_Data!X288)&gt;0,INDEX(ScoreArray,MATCH(Raw_Data!X288,NamedSets!$A$1:$A$7,0),2),"")</f>
        <v/>
      </c>
      <c r="Y287" s="16" t="str">
        <f>IF(LEN(Raw_Data!Y288)&gt;0,INDEX(ScoreArray,MATCH(Raw_Data!Y288,NamedSets!$A$1:$A$7,0),2),"")</f>
        <v/>
      </c>
      <c r="Z287" s="16" t="str">
        <f>IF(LEN(Raw_Data!Z288)&gt;0,INDEX(ScoreArray,MATCH(Raw_Data!Z288,NamedSets!$A$1:$A$7,0),2),"")</f>
        <v/>
      </c>
      <c r="AA287" s="16" t="str">
        <f>IF(LEN(Raw_Data!AA288)&gt;0,INDEX(ScoreArray,MATCH(Raw_Data!AA288,NamedSets!$A$1:$A$7,0),2),"")</f>
        <v/>
      </c>
      <c r="AB287" s="16" t="str">
        <f>IF(LEN(Raw_Data!AB288)&gt;0,INDEX(ScoreArray,MATCH(Raw_Data!AB288,NamedSets!$A$1:$A$7,0),2),"")</f>
        <v/>
      </c>
      <c r="AC287" s="16" t="str">
        <f>IF(LEN(Raw_Data!AC288)&gt;0,INDEX(ScoreArray,MATCH(Raw_Data!AC288,NamedSets!$A$1:$A$7,0),2),"")</f>
        <v/>
      </c>
      <c r="AD287" s="16" t="str">
        <f>IF(LEN(Raw_Data!AD288)&gt;0,INDEX(ScoreArray,MATCH(Raw_Data!AD288,NamedSets!$A$1:$A$7,0),2),"")</f>
        <v/>
      </c>
      <c r="AE287" s="16" t="str">
        <f>IF(LEN(Raw_Data!AE288)&gt;0,INDEX(ScoreArray,MATCH(Raw_Data!AE288,NamedSets!$A$1:$A$7,0),2),"")</f>
        <v/>
      </c>
      <c r="AF287" s="16" t="str">
        <f>IF(LEN(Raw_Data!AF288)&gt;0,INDEX(ScoreArray,MATCH(Raw_Data!AF288,NamedSets!$A$1:$A$7,0),2),"")</f>
        <v/>
      </c>
      <c r="AG287" s="16" t="str">
        <f>IF(LEN(Raw_Data!AG288)&gt;0,INDEX(ScoreArray,MATCH(Raw_Data!AG288,NamedSets!$A$1:$A$7,0),2),"")</f>
        <v/>
      </c>
      <c r="AH287" s="16" t="str">
        <f>IF(LEN(Raw_Data!AH288)&gt;0,INDEX(ScoreArray,MATCH(Raw_Data!AH288,NamedSets!$A$1:$A$7,0),2),"")</f>
        <v/>
      </c>
      <c r="AI287" s="16" t="str">
        <f>IF(LEN(Raw_Data!AI288)&gt;0,INDEX(ScoreArray,MATCH(Raw_Data!AI288,NamedSets!$A$1:$A$7,0),2),"")</f>
        <v/>
      </c>
      <c r="AJ287" s="16" t="str">
        <f>IF(LEN(Raw_Data!AJ288)&gt;0,INDEX(ScoreArray,MATCH(Raw_Data!AJ288,NamedSets!$A$1:$A$7,0),2),"")</f>
        <v/>
      </c>
      <c r="AK287" s="16" t="str">
        <f>IF(LEN(Raw_Data!AK288)&gt;0,INDEX(ScoreArray,MATCH(Raw_Data!AK288,NamedSets!$A$1:$A$7,0),2),"")</f>
        <v/>
      </c>
      <c r="AL287" s="16" t="str">
        <f>IF(LEN(Raw_Data!AL288)&gt;0,INDEX(ScoreArray,MATCH(Raw_Data!AL288,NamedSets!$A$1:$A$7,0),2),"")</f>
        <v/>
      </c>
      <c r="AM287" s="16" t="str">
        <f>IF(LEN(Raw_Data!AM288)&gt;0,INDEX(ScoreArray,MATCH(Raw_Data!AM288,NamedSets!$A$1:$A$7,0),2),"")</f>
        <v/>
      </c>
      <c r="AN287" s="16" t="str">
        <f>IF(LEN(Raw_Data!AN288)&gt;0,INDEX(ScoreArray,MATCH(Raw_Data!AN288,NamedSets!$A$1:$A$7,0),2),"")</f>
        <v/>
      </c>
      <c r="AO287" s="16" t="str">
        <f>IF(LEN(Raw_Data!AO288)&gt;0,INDEX(ScoreArray,MATCH(Raw_Data!AO288,NamedSets!$A$1:$A$7,0),2),"")</f>
        <v/>
      </c>
      <c r="AP287" s="16" t="str">
        <f>IF(LEN(Raw_Data!AP288)&gt;0,INDEX(ScoreArray,MATCH(Raw_Data!AP288,NamedSets!$A$1:$A$7,0),2),"")</f>
        <v/>
      </c>
      <c r="AQ287" s="16" t="str">
        <f>IF(LEN(Raw_Data!AQ288)&gt;0,INDEX(ScoreArray,MATCH(Raw_Data!AQ288,NamedSets!$A$1:$A$7,0),2),"")</f>
        <v/>
      </c>
      <c r="AR287" s="16" t="str">
        <f>IF(LEN(Raw_Data!AR288)&gt;0,INDEX(ReverseScoreArray,MATCH(Raw_Data!AR288,NamedSets!$D$1:$D$7,0),2),"")</f>
        <v/>
      </c>
    </row>
    <row r="288" spans="1:44" x14ac:dyDescent="0.25">
      <c r="A288" s="21" t="str">
        <f>IF(ISBLANK(Raw_Data!AX289),"",Raw_Data!AX289)</f>
        <v/>
      </c>
      <c r="B288" s="21" t="str">
        <f>IF(ISBLANK(Raw_Data!AU289),"",Raw_Data!AU289)</f>
        <v/>
      </c>
      <c r="C288" s="21" t="str">
        <f>IF(ISBLANK(Raw_Data!AV289),"",Raw_Data!AV289)</f>
        <v/>
      </c>
      <c r="D288" s="16" t="str">
        <f>IF(LEN(Raw_Data!D289)&gt;0,INDEX(ScoreArray,MATCH(Raw_Data!D289,NamedSets!$A$1:$A$7,0),2),"")</f>
        <v/>
      </c>
      <c r="E288" s="16" t="str">
        <f>IF(LEN(Raw_Data!E289)&gt;0,INDEX(ReverseScoreArray,MATCH(Raw_Data!E289,NamedSets!$D$1:$D$7,0),2),"")</f>
        <v/>
      </c>
      <c r="F288" s="16" t="str">
        <f>IF(LEN(Raw_Data!F289)&gt;0,INDEX(ScoreArray,MATCH(Raw_Data!F289,NamedSets!$A$1:$A$7,0),2),"")</f>
        <v/>
      </c>
      <c r="G288" s="16" t="str">
        <f>IF(LEN(Raw_Data!G289)&gt;0,INDEX(ScoreArray,MATCH(Raw_Data!G289,NamedSets!$A$1:$A$7,0),2),"")</f>
        <v/>
      </c>
      <c r="H288" s="16" t="str">
        <f>IF(LEN(Raw_Data!H289)&gt;0,INDEX(ScoreArray,MATCH(Raw_Data!H289,NamedSets!$A$1:$A$7,0),2),"")</f>
        <v/>
      </c>
      <c r="I288" s="16" t="str">
        <f>IF(LEN(Raw_Data!I289)&gt;0,INDEX(ScoreArray,MATCH(Raw_Data!I289,NamedSets!$A$1:$A$7,0),2),"")</f>
        <v/>
      </c>
      <c r="J288" s="16" t="str">
        <f>IF(LEN(Raw_Data!J289)&gt;0,INDEX(ScoreArray,MATCH(Raw_Data!J289,NamedSets!$A$1:$A$7,0),2),"")</f>
        <v/>
      </c>
      <c r="K288" s="16" t="str">
        <f>IF(LEN(Raw_Data!K289)&gt;0,INDEX(ScoreArray,MATCH(Raw_Data!K289,NamedSets!$A$1:$A$7,0),2),"")</f>
        <v/>
      </c>
      <c r="L288" s="16" t="str">
        <f>IF(LEN(Raw_Data!L289)&gt;0,INDEX(ScoreArray,MATCH(Raw_Data!L289,NamedSets!$A$1:$A$7,0),2),"")</f>
        <v/>
      </c>
      <c r="M288" s="16" t="str">
        <f>IF(LEN(Raw_Data!M289)&gt;0,INDEX(ScoreArray,MATCH(Raw_Data!M289,NamedSets!$A$1:$A$7,0),2),"")</f>
        <v/>
      </c>
      <c r="N288" s="16" t="str">
        <f>IF(LEN(Raw_Data!N289)&gt;0,INDEX(ReverseScoreArray,MATCH(Raw_Data!N289,NamedSets!$D$1:$D$7,0),2),"")</f>
        <v/>
      </c>
      <c r="O288" s="16" t="str">
        <f>IF(LEN(Raw_Data!O289)&gt;0,INDEX(ScoreArray,MATCH(Raw_Data!O289,NamedSets!$A$1:$A$7,0),2),"")</f>
        <v/>
      </c>
      <c r="P288" s="16" t="str">
        <f>IF(LEN(Raw_Data!P289)&gt;0,INDEX(ScoreArray,MATCH(Raw_Data!P289,NamedSets!$A$1:$A$7,0),2),"")</f>
        <v/>
      </c>
      <c r="Q288" s="16" t="str">
        <f>IF(LEN(Raw_Data!Q289)&gt;0,INDEX(ScoreArray,MATCH(Raw_Data!Q289,NamedSets!$A$1:$A$7,0),2),"")</f>
        <v/>
      </c>
      <c r="R288" s="16" t="str">
        <f>IF(LEN(Raw_Data!R289)&gt;0,INDEX(ScoreArray,MATCH(Raw_Data!R289,NamedSets!$A$1:$A$7,0),2),"")</f>
        <v/>
      </c>
      <c r="S288" s="16" t="str">
        <f>IF(LEN(Raw_Data!S289)&gt;0,INDEX(ScoreArray,MATCH(Raw_Data!S289,NamedSets!$A$1:$A$7,0),2),"")</f>
        <v/>
      </c>
      <c r="T288" s="16" t="str">
        <f>IF(LEN(Raw_Data!T289)&gt;0,INDEX(ScoreArray,MATCH(Raw_Data!T289,NamedSets!$A$1:$A$7,0),2),"")</f>
        <v/>
      </c>
      <c r="U288" s="16" t="str">
        <f>IF(LEN(Raw_Data!U289)&gt;0,INDEX(ScoreArray,MATCH(Raw_Data!U289,NamedSets!$A$1:$A$7,0),2),"")</f>
        <v/>
      </c>
      <c r="V288" s="16" t="str">
        <f>IF(LEN(Raw_Data!V289)&gt;0,INDEX(ScoreArray,MATCH(Raw_Data!V289,NamedSets!$A$1:$A$7,0),2),"")</f>
        <v/>
      </c>
      <c r="W288" s="16" t="str">
        <f>IF(LEN(Raw_Data!W289)&gt;0,INDEX(ScoreArray,MATCH(Raw_Data!W289,NamedSets!$A$1:$A$7,0),2),"")</f>
        <v/>
      </c>
      <c r="X288" s="16" t="str">
        <f>IF(LEN(Raw_Data!X289)&gt;0,INDEX(ScoreArray,MATCH(Raw_Data!X289,NamedSets!$A$1:$A$7,0),2),"")</f>
        <v/>
      </c>
      <c r="Y288" s="16" t="str">
        <f>IF(LEN(Raw_Data!Y289)&gt;0,INDEX(ScoreArray,MATCH(Raw_Data!Y289,NamedSets!$A$1:$A$7,0),2),"")</f>
        <v/>
      </c>
      <c r="Z288" s="16" t="str">
        <f>IF(LEN(Raw_Data!Z289)&gt;0,INDEX(ScoreArray,MATCH(Raw_Data!Z289,NamedSets!$A$1:$A$7,0),2),"")</f>
        <v/>
      </c>
      <c r="AA288" s="16" t="str">
        <f>IF(LEN(Raw_Data!AA289)&gt;0,INDEX(ScoreArray,MATCH(Raw_Data!AA289,NamedSets!$A$1:$A$7,0),2),"")</f>
        <v/>
      </c>
      <c r="AB288" s="16" t="str">
        <f>IF(LEN(Raw_Data!AB289)&gt;0,INDEX(ScoreArray,MATCH(Raw_Data!AB289,NamedSets!$A$1:$A$7,0),2),"")</f>
        <v/>
      </c>
      <c r="AC288" s="16" t="str">
        <f>IF(LEN(Raw_Data!AC289)&gt;0,INDEX(ScoreArray,MATCH(Raw_Data!AC289,NamedSets!$A$1:$A$7,0),2),"")</f>
        <v/>
      </c>
      <c r="AD288" s="16" t="str">
        <f>IF(LEN(Raw_Data!AD289)&gt;0,INDEX(ScoreArray,MATCH(Raw_Data!AD289,NamedSets!$A$1:$A$7,0),2),"")</f>
        <v/>
      </c>
      <c r="AE288" s="16" t="str">
        <f>IF(LEN(Raw_Data!AE289)&gt;0,INDEX(ScoreArray,MATCH(Raw_Data!AE289,NamedSets!$A$1:$A$7,0),2),"")</f>
        <v/>
      </c>
      <c r="AF288" s="16" t="str">
        <f>IF(LEN(Raw_Data!AF289)&gt;0,INDEX(ScoreArray,MATCH(Raw_Data!AF289,NamedSets!$A$1:$A$7,0),2),"")</f>
        <v/>
      </c>
      <c r="AG288" s="16" t="str">
        <f>IF(LEN(Raw_Data!AG289)&gt;0,INDEX(ScoreArray,MATCH(Raw_Data!AG289,NamedSets!$A$1:$A$7,0),2),"")</f>
        <v/>
      </c>
      <c r="AH288" s="16" t="str">
        <f>IF(LEN(Raw_Data!AH289)&gt;0,INDEX(ScoreArray,MATCH(Raw_Data!AH289,NamedSets!$A$1:$A$7,0),2),"")</f>
        <v/>
      </c>
      <c r="AI288" s="16" t="str">
        <f>IF(LEN(Raw_Data!AI289)&gt;0,INDEX(ScoreArray,MATCH(Raw_Data!AI289,NamedSets!$A$1:$A$7,0),2),"")</f>
        <v/>
      </c>
      <c r="AJ288" s="16" t="str">
        <f>IF(LEN(Raw_Data!AJ289)&gt;0,INDEX(ScoreArray,MATCH(Raw_Data!AJ289,NamedSets!$A$1:$A$7,0),2),"")</f>
        <v/>
      </c>
      <c r="AK288" s="16" t="str">
        <f>IF(LEN(Raw_Data!AK289)&gt;0,INDEX(ScoreArray,MATCH(Raw_Data!AK289,NamedSets!$A$1:$A$7,0),2),"")</f>
        <v/>
      </c>
      <c r="AL288" s="16" t="str">
        <f>IF(LEN(Raw_Data!AL289)&gt;0,INDEX(ScoreArray,MATCH(Raw_Data!AL289,NamedSets!$A$1:$A$7,0),2),"")</f>
        <v/>
      </c>
      <c r="AM288" s="16" t="str">
        <f>IF(LEN(Raw_Data!AM289)&gt;0,INDEX(ScoreArray,MATCH(Raw_Data!AM289,NamedSets!$A$1:$A$7,0),2),"")</f>
        <v/>
      </c>
      <c r="AN288" s="16" t="str">
        <f>IF(LEN(Raw_Data!AN289)&gt;0,INDEX(ScoreArray,MATCH(Raw_Data!AN289,NamedSets!$A$1:$A$7,0),2),"")</f>
        <v/>
      </c>
      <c r="AO288" s="16" t="str">
        <f>IF(LEN(Raw_Data!AO289)&gt;0,INDEX(ScoreArray,MATCH(Raw_Data!AO289,NamedSets!$A$1:$A$7,0),2),"")</f>
        <v/>
      </c>
      <c r="AP288" s="16" t="str">
        <f>IF(LEN(Raw_Data!AP289)&gt;0,INDEX(ScoreArray,MATCH(Raw_Data!AP289,NamedSets!$A$1:$A$7,0),2),"")</f>
        <v/>
      </c>
      <c r="AQ288" s="16" t="str">
        <f>IF(LEN(Raw_Data!AQ289)&gt;0,INDEX(ScoreArray,MATCH(Raw_Data!AQ289,NamedSets!$A$1:$A$7,0),2),"")</f>
        <v/>
      </c>
      <c r="AR288" s="16" t="str">
        <f>IF(LEN(Raw_Data!AR289)&gt;0,INDEX(ReverseScoreArray,MATCH(Raw_Data!AR289,NamedSets!$D$1:$D$7,0),2),"")</f>
        <v/>
      </c>
    </row>
    <row r="289" spans="1:44" x14ac:dyDescent="0.25">
      <c r="A289" s="21" t="str">
        <f>IF(ISBLANK(Raw_Data!AX290),"",Raw_Data!AX290)</f>
        <v/>
      </c>
      <c r="B289" s="21" t="str">
        <f>IF(ISBLANK(Raw_Data!AU290),"",Raw_Data!AU290)</f>
        <v/>
      </c>
      <c r="C289" s="21" t="str">
        <f>IF(ISBLANK(Raw_Data!AV290),"",Raw_Data!AV290)</f>
        <v/>
      </c>
      <c r="D289" s="16" t="str">
        <f>IF(LEN(Raw_Data!D290)&gt;0,INDEX(ScoreArray,MATCH(Raw_Data!D290,NamedSets!$A$1:$A$7,0),2),"")</f>
        <v/>
      </c>
      <c r="E289" s="16" t="str">
        <f>IF(LEN(Raw_Data!E290)&gt;0,INDEX(ReverseScoreArray,MATCH(Raw_Data!E290,NamedSets!$D$1:$D$7,0),2),"")</f>
        <v/>
      </c>
      <c r="F289" s="16" t="str">
        <f>IF(LEN(Raw_Data!F290)&gt;0,INDEX(ScoreArray,MATCH(Raw_Data!F290,NamedSets!$A$1:$A$7,0),2),"")</f>
        <v/>
      </c>
      <c r="G289" s="16" t="str">
        <f>IF(LEN(Raw_Data!G290)&gt;0,INDEX(ScoreArray,MATCH(Raw_Data!G290,NamedSets!$A$1:$A$7,0),2),"")</f>
        <v/>
      </c>
      <c r="H289" s="16" t="str">
        <f>IF(LEN(Raw_Data!H290)&gt;0,INDEX(ScoreArray,MATCH(Raw_Data!H290,NamedSets!$A$1:$A$7,0),2),"")</f>
        <v/>
      </c>
      <c r="I289" s="16" t="str">
        <f>IF(LEN(Raw_Data!I290)&gt;0,INDEX(ScoreArray,MATCH(Raw_Data!I290,NamedSets!$A$1:$A$7,0),2),"")</f>
        <v/>
      </c>
      <c r="J289" s="16" t="str">
        <f>IF(LEN(Raw_Data!J290)&gt;0,INDEX(ScoreArray,MATCH(Raw_Data!J290,NamedSets!$A$1:$A$7,0),2),"")</f>
        <v/>
      </c>
      <c r="K289" s="16" t="str">
        <f>IF(LEN(Raw_Data!K290)&gt;0,INDEX(ScoreArray,MATCH(Raw_Data!K290,NamedSets!$A$1:$A$7,0),2),"")</f>
        <v/>
      </c>
      <c r="L289" s="16" t="str">
        <f>IF(LEN(Raw_Data!L290)&gt;0,INDEX(ScoreArray,MATCH(Raw_Data!L290,NamedSets!$A$1:$A$7,0),2),"")</f>
        <v/>
      </c>
      <c r="M289" s="16" t="str">
        <f>IF(LEN(Raw_Data!M290)&gt;0,INDEX(ScoreArray,MATCH(Raw_Data!M290,NamedSets!$A$1:$A$7,0),2),"")</f>
        <v/>
      </c>
      <c r="N289" s="16" t="str">
        <f>IF(LEN(Raw_Data!N290)&gt;0,INDEX(ReverseScoreArray,MATCH(Raw_Data!N290,NamedSets!$D$1:$D$7,0),2),"")</f>
        <v/>
      </c>
      <c r="O289" s="16" t="str">
        <f>IF(LEN(Raw_Data!O290)&gt;0,INDEX(ScoreArray,MATCH(Raw_Data!O290,NamedSets!$A$1:$A$7,0),2),"")</f>
        <v/>
      </c>
      <c r="P289" s="16" t="str">
        <f>IF(LEN(Raw_Data!P290)&gt;0,INDEX(ScoreArray,MATCH(Raw_Data!P290,NamedSets!$A$1:$A$7,0),2),"")</f>
        <v/>
      </c>
      <c r="Q289" s="16" t="str">
        <f>IF(LEN(Raw_Data!Q290)&gt;0,INDEX(ScoreArray,MATCH(Raw_Data!Q290,NamedSets!$A$1:$A$7,0),2),"")</f>
        <v/>
      </c>
      <c r="R289" s="16" t="str">
        <f>IF(LEN(Raw_Data!R290)&gt;0,INDEX(ScoreArray,MATCH(Raw_Data!R290,NamedSets!$A$1:$A$7,0),2),"")</f>
        <v/>
      </c>
      <c r="S289" s="16" t="str">
        <f>IF(LEN(Raw_Data!S290)&gt;0,INDEX(ScoreArray,MATCH(Raw_Data!S290,NamedSets!$A$1:$A$7,0),2),"")</f>
        <v/>
      </c>
      <c r="T289" s="16" t="str">
        <f>IF(LEN(Raw_Data!T290)&gt;0,INDEX(ScoreArray,MATCH(Raw_Data!T290,NamedSets!$A$1:$A$7,0),2),"")</f>
        <v/>
      </c>
      <c r="U289" s="16" t="str">
        <f>IF(LEN(Raw_Data!U290)&gt;0,INDEX(ScoreArray,MATCH(Raw_Data!U290,NamedSets!$A$1:$A$7,0),2),"")</f>
        <v/>
      </c>
      <c r="V289" s="16" t="str">
        <f>IF(LEN(Raw_Data!V290)&gt;0,INDEX(ScoreArray,MATCH(Raw_Data!V290,NamedSets!$A$1:$A$7,0),2),"")</f>
        <v/>
      </c>
      <c r="W289" s="16" t="str">
        <f>IF(LEN(Raw_Data!W290)&gt;0,INDEX(ScoreArray,MATCH(Raw_Data!W290,NamedSets!$A$1:$A$7,0),2),"")</f>
        <v/>
      </c>
      <c r="X289" s="16" t="str">
        <f>IF(LEN(Raw_Data!X290)&gt;0,INDEX(ScoreArray,MATCH(Raw_Data!X290,NamedSets!$A$1:$A$7,0),2),"")</f>
        <v/>
      </c>
      <c r="Y289" s="16" t="str">
        <f>IF(LEN(Raw_Data!Y290)&gt;0,INDEX(ScoreArray,MATCH(Raw_Data!Y290,NamedSets!$A$1:$A$7,0),2),"")</f>
        <v/>
      </c>
      <c r="Z289" s="16" t="str">
        <f>IF(LEN(Raw_Data!Z290)&gt;0,INDEX(ScoreArray,MATCH(Raw_Data!Z290,NamedSets!$A$1:$A$7,0),2),"")</f>
        <v/>
      </c>
      <c r="AA289" s="16" t="str">
        <f>IF(LEN(Raw_Data!AA290)&gt;0,INDEX(ScoreArray,MATCH(Raw_Data!AA290,NamedSets!$A$1:$A$7,0),2),"")</f>
        <v/>
      </c>
      <c r="AB289" s="16" t="str">
        <f>IF(LEN(Raw_Data!AB290)&gt;0,INDEX(ScoreArray,MATCH(Raw_Data!AB290,NamedSets!$A$1:$A$7,0),2),"")</f>
        <v/>
      </c>
      <c r="AC289" s="16" t="str">
        <f>IF(LEN(Raw_Data!AC290)&gt;0,INDEX(ScoreArray,MATCH(Raw_Data!AC290,NamedSets!$A$1:$A$7,0),2),"")</f>
        <v/>
      </c>
      <c r="AD289" s="16" t="str">
        <f>IF(LEN(Raw_Data!AD290)&gt;0,INDEX(ScoreArray,MATCH(Raw_Data!AD290,NamedSets!$A$1:$A$7,0),2),"")</f>
        <v/>
      </c>
      <c r="AE289" s="16" t="str">
        <f>IF(LEN(Raw_Data!AE290)&gt;0,INDEX(ScoreArray,MATCH(Raw_Data!AE290,NamedSets!$A$1:$A$7,0),2),"")</f>
        <v/>
      </c>
      <c r="AF289" s="16" t="str">
        <f>IF(LEN(Raw_Data!AF290)&gt;0,INDEX(ScoreArray,MATCH(Raw_Data!AF290,NamedSets!$A$1:$A$7,0),2),"")</f>
        <v/>
      </c>
      <c r="AG289" s="16" t="str">
        <f>IF(LEN(Raw_Data!AG290)&gt;0,INDEX(ScoreArray,MATCH(Raw_Data!AG290,NamedSets!$A$1:$A$7,0),2),"")</f>
        <v/>
      </c>
      <c r="AH289" s="16" t="str">
        <f>IF(LEN(Raw_Data!AH290)&gt;0,INDEX(ScoreArray,MATCH(Raw_Data!AH290,NamedSets!$A$1:$A$7,0),2),"")</f>
        <v/>
      </c>
      <c r="AI289" s="16" t="str">
        <f>IF(LEN(Raw_Data!AI290)&gt;0,INDEX(ScoreArray,MATCH(Raw_Data!AI290,NamedSets!$A$1:$A$7,0),2),"")</f>
        <v/>
      </c>
      <c r="AJ289" s="16" t="str">
        <f>IF(LEN(Raw_Data!AJ290)&gt;0,INDEX(ScoreArray,MATCH(Raw_Data!AJ290,NamedSets!$A$1:$A$7,0),2),"")</f>
        <v/>
      </c>
      <c r="AK289" s="16" t="str">
        <f>IF(LEN(Raw_Data!AK290)&gt;0,INDEX(ScoreArray,MATCH(Raw_Data!AK290,NamedSets!$A$1:$A$7,0),2),"")</f>
        <v/>
      </c>
      <c r="AL289" s="16" t="str">
        <f>IF(LEN(Raw_Data!AL290)&gt;0,INDEX(ScoreArray,MATCH(Raw_Data!AL290,NamedSets!$A$1:$A$7,0),2),"")</f>
        <v/>
      </c>
      <c r="AM289" s="16" t="str">
        <f>IF(LEN(Raw_Data!AM290)&gt;0,INDEX(ScoreArray,MATCH(Raw_Data!AM290,NamedSets!$A$1:$A$7,0),2),"")</f>
        <v/>
      </c>
      <c r="AN289" s="16" t="str">
        <f>IF(LEN(Raw_Data!AN290)&gt;0,INDEX(ScoreArray,MATCH(Raw_Data!AN290,NamedSets!$A$1:$A$7,0),2),"")</f>
        <v/>
      </c>
      <c r="AO289" s="16" t="str">
        <f>IF(LEN(Raw_Data!AO290)&gt;0,INDEX(ScoreArray,MATCH(Raw_Data!AO290,NamedSets!$A$1:$A$7,0),2),"")</f>
        <v/>
      </c>
      <c r="AP289" s="16" t="str">
        <f>IF(LEN(Raw_Data!AP290)&gt;0,INDEX(ScoreArray,MATCH(Raw_Data!AP290,NamedSets!$A$1:$A$7,0),2),"")</f>
        <v/>
      </c>
      <c r="AQ289" s="16" t="str">
        <f>IF(LEN(Raw_Data!AQ290)&gt;0,INDEX(ScoreArray,MATCH(Raw_Data!AQ290,NamedSets!$A$1:$A$7,0),2),"")</f>
        <v/>
      </c>
      <c r="AR289" s="16" t="str">
        <f>IF(LEN(Raw_Data!AR290)&gt;0,INDEX(ReverseScoreArray,MATCH(Raw_Data!AR290,NamedSets!$D$1:$D$7,0),2),"")</f>
        <v/>
      </c>
    </row>
    <row r="290" spans="1:44" x14ac:dyDescent="0.25">
      <c r="A290" s="21" t="str">
        <f>IF(ISBLANK(Raw_Data!AX291),"",Raw_Data!AX291)</f>
        <v/>
      </c>
      <c r="B290" s="21" t="str">
        <f>IF(ISBLANK(Raw_Data!AU291),"",Raw_Data!AU291)</f>
        <v/>
      </c>
      <c r="C290" s="21" t="str">
        <f>IF(ISBLANK(Raw_Data!AV291),"",Raw_Data!AV291)</f>
        <v/>
      </c>
      <c r="D290" s="16" t="str">
        <f>IF(LEN(Raw_Data!D291)&gt;0,INDEX(ScoreArray,MATCH(Raw_Data!D291,NamedSets!$A$1:$A$7,0),2),"")</f>
        <v/>
      </c>
      <c r="E290" s="16" t="str">
        <f>IF(LEN(Raw_Data!E291)&gt;0,INDEX(ReverseScoreArray,MATCH(Raw_Data!E291,NamedSets!$D$1:$D$7,0),2),"")</f>
        <v/>
      </c>
      <c r="F290" s="16" t="str">
        <f>IF(LEN(Raw_Data!F291)&gt;0,INDEX(ScoreArray,MATCH(Raw_Data!F291,NamedSets!$A$1:$A$7,0),2),"")</f>
        <v/>
      </c>
      <c r="G290" s="16" t="str">
        <f>IF(LEN(Raw_Data!G291)&gt;0,INDEX(ScoreArray,MATCH(Raw_Data!G291,NamedSets!$A$1:$A$7,0),2),"")</f>
        <v/>
      </c>
      <c r="H290" s="16" t="str">
        <f>IF(LEN(Raw_Data!H291)&gt;0,INDEX(ScoreArray,MATCH(Raw_Data!H291,NamedSets!$A$1:$A$7,0),2),"")</f>
        <v/>
      </c>
      <c r="I290" s="16" t="str">
        <f>IF(LEN(Raw_Data!I291)&gt;0,INDEX(ScoreArray,MATCH(Raw_Data!I291,NamedSets!$A$1:$A$7,0),2),"")</f>
        <v/>
      </c>
      <c r="J290" s="16" t="str">
        <f>IF(LEN(Raw_Data!J291)&gt;0,INDEX(ScoreArray,MATCH(Raw_Data!J291,NamedSets!$A$1:$A$7,0),2),"")</f>
        <v/>
      </c>
      <c r="K290" s="16" t="str">
        <f>IF(LEN(Raw_Data!K291)&gt;0,INDEX(ScoreArray,MATCH(Raw_Data!K291,NamedSets!$A$1:$A$7,0),2),"")</f>
        <v/>
      </c>
      <c r="L290" s="16" t="str">
        <f>IF(LEN(Raw_Data!L291)&gt;0,INDEX(ScoreArray,MATCH(Raw_Data!L291,NamedSets!$A$1:$A$7,0),2),"")</f>
        <v/>
      </c>
      <c r="M290" s="16" t="str">
        <f>IF(LEN(Raw_Data!M291)&gt;0,INDEX(ScoreArray,MATCH(Raw_Data!M291,NamedSets!$A$1:$A$7,0),2),"")</f>
        <v/>
      </c>
      <c r="N290" s="16" t="str">
        <f>IF(LEN(Raw_Data!N291)&gt;0,INDEX(ReverseScoreArray,MATCH(Raw_Data!N291,NamedSets!$D$1:$D$7,0),2),"")</f>
        <v/>
      </c>
      <c r="O290" s="16" t="str">
        <f>IF(LEN(Raw_Data!O291)&gt;0,INDEX(ScoreArray,MATCH(Raw_Data!O291,NamedSets!$A$1:$A$7,0),2),"")</f>
        <v/>
      </c>
      <c r="P290" s="16" t="str">
        <f>IF(LEN(Raw_Data!P291)&gt;0,INDEX(ScoreArray,MATCH(Raw_Data!P291,NamedSets!$A$1:$A$7,0),2),"")</f>
        <v/>
      </c>
      <c r="Q290" s="16" t="str">
        <f>IF(LEN(Raw_Data!Q291)&gt;0,INDEX(ScoreArray,MATCH(Raw_Data!Q291,NamedSets!$A$1:$A$7,0),2),"")</f>
        <v/>
      </c>
      <c r="R290" s="16" t="str">
        <f>IF(LEN(Raw_Data!R291)&gt;0,INDEX(ScoreArray,MATCH(Raw_Data!R291,NamedSets!$A$1:$A$7,0),2),"")</f>
        <v/>
      </c>
      <c r="S290" s="16" t="str">
        <f>IF(LEN(Raw_Data!S291)&gt;0,INDEX(ScoreArray,MATCH(Raw_Data!S291,NamedSets!$A$1:$A$7,0),2),"")</f>
        <v/>
      </c>
      <c r="T290" s="16" t="str">
        <f>IF(LEN(Raw_Data!T291)&gt;0,INDEX(ScoreArray,MATCH(Raw_Data!T291,NamedSets!$A$1:$A$7,0),2),"")</f>
        <v/>
      </c>
      <c r="U290" s="16" t="str">
        <f>IF(LEN(Raw_Data!U291)&gt;0,INDEX(ScoreArray,MATCH(Raw_Data!U291,NamedSets!$A$1:$A$7,0),2),"")</f>
        <v/>
      </c>
      <c r="V290" s="16" t="str">
        <f>IF(LEN(Raw_Data!V291)&gt;0,INDEX(ScoreArray,MATCH(Raw_Data!V291,NamedSets!$A$1:$A$7,0),2),"")</f>
        <v/>
      </c>
      <c r="W290" s="16" t="str">
        <f>IF(LEN(Raw_Data!W291)&gt;0,INDEX(ScoreArray,MATCH(Raw_Data!W291,NamedSets!$A$1:$A$7,0),2),"")</f>
        <v/>
      </c>
      <c r="X290" s="16" t="str">
        <f>IF(LEN(Raw_Data!X291)&gt;0,INDEX(ScoreArray,MATCH(Raw_Data!X291,NamedSets!$A$1:$A$7,0),2),"")</f>
        <v/>
      </c>
      <c r="Y290" s="16" t="str">
        <f>IF(LEN(Raw_Data!Y291)&gt;0,INDEX(ScoreArray,MATCH(Raw_Data!Y291,NamedSets!$A$1:$A$7,0),2),"")</f>
        <v/>
      </c>
      <c r="Z290" s="16" t="str">
        <f>IF(LEN(Raw_Data!Z291)&gt;0,INDEX(ScoreArray,MATCH(Raw_Data!Z291,NamedSets!$A$1:$A$7,0),2),"")</f>
        <v/>
      </c>
      <c r="AA290" s="16" t="str">
        <f>IF(LEN(Raw_Data!AA291)&gt;0,INDEX(ScoreArray,MATCH(Raw_Data!AA291,NamedSets!$A$1:$A$7,0),2),"")</f>
        <v/>
      </c>
      <c r="AB290" s="16" t="str">
        <f>IF(LEN(Raw_Data!AB291)&gt;0,INDEX(ScoreArray,MATCH(Raw_Data!AB291,NamedSets!$A$1:$A$7,0),2),"")</f>
        <v/>
      </c>
      <c r="AC290" s="16" t="str">
        <f>IF(LEN(Raw_Data!AC291)&gt;0,INDEX(ScoreArray,MATCH(Raw_Data!AC291,NamedSets!$A$1:$A$7,0),2),"")</f>
        <v/>
      </c>
      <c r="AD290" s="16" t="str">
        <f>IF(LEN(Raw_Data!AD291)&gt;0,INDEX(ScoreArray,MATCH(Raw_Data!AD291,NamedSets!$A$1:$A$7,0),2),"")</f>
        <v/>
      </c>
      <c r="AE290" s="16" t="str">
        <f>IF(LEN(Raw_Data!AE291)&gt;0,INDEX(ScoreArray,MATCH(Raw_Data!AE291,NamedSets!$A$1:$A$7,0),2),"")</f>
        <v/>
      </c>
      <c r="AF290" s="16" t="str">
        <f>IF(LEN(Raw_Data!AF291)&gt;0,INDEX(ScoreArray,MATCH(Raw_Data!AF291,NamedSets!$A$1:$A$7,0),2),"")</f>
        <v/>
      </c>
      <c r="AG290" s="16" t="str">
        <f>IF(LEN(Raw_Data!AG291)&gt;0,INDEX(ScoreArray,MATCH(Raw_Data!AG291,NamedSets!$A$1:$A$7,0),2),"")</f>
        <v/>
      </c>
      <c r="AH290" s="16" t="str">
        <f>IF(LEN(Raw_Data!AH291)&gt;0,INDEX(ScoreArray,MATCH(Raw_Data!AH291,NamedSets!$A$1:$A$7,0),2),"")</f>
        <v/>
      </c>
      <c r="AI290" s="16" t="str">
        <f>IF(LEN(Raw_Data!AI291)&gt;0,INDEX(ScoreArray,MATCH(Raw_Data!AI291,NamedSets!$A$1:$A$7,0),2),"")</f>
        <v/>
      </c>
      <c r="AJ290" s="16" t="str">
        <f>IF(LEN(Raw_Data!AJ291)&gt;0,INDEX(ScoreArray,MATCH(Raw_Data!AJ291,NamedSets!$A$1:$A$7,0),2),"")</f>
        <v/>
      </c>
      <c r="AK290" s="16" t="str">
        <f>IF(LEN(Raw_Data!AK291)&gt;0,INDEX(ScoreArray,MATCH(Raw_Data!AK291,NamedSets!$A$1:$A$7,0),2),"")</f>
        <v/>
      </c>
      <c r="AL290" s="16" t="str">
        <f>IF(LEN(Raw_Data!AL291)&gt;0,INDEX(ScoreArray,MATCH(Raw_Data!AL291,NamedSets!$A$1:$A$7,0),2),"")</f>
        <v/>
      </c>
      <c r="AM290" s="16" t="str">
        <f>IF(LEN(Raw_Data!AM291)&gt;0,INDEX(ScoreArray,MATCH(Raw_Data!AM291,NamedSets!$A$1:$A$7,0),2),"")</f>
        <v/>
      </c>
      <c r="AN290" s="16" t="str">
        <f>IF(LEN(Raw_Data!AN291)&gt;0,INDEX(ScoreArray,MATCH(Raw_Data!AN291,NamedSets!$A$1:$A$7,0),2),"")</f>
        <v/>
      </c>
      <c r="AO290" s="16" t="str">
        <f>IF(LEN(Raw_Data!AO291)&gt;0,INDEX(ScoreArray,MATCH(Raw_Data!AO291,NamedSets!$A$1:$A$7,0),2),"")</f>
        <v/>
      </c>
      <c r="AP290" s="16" t="str">
        <f>IF(LEN(Raw_Data!AP291)&gt;0,INDEX(ScoreArray,MATCH(Raw_Data!AP291,NamedSets!$A$1:$A$7,0),2),"")</f>
        <v/>
      </c>
      <c r="AQ290" s="16" t="str">
        <f>IF(LEN(Raw_Data!AQ291)&gt;0,INDEX(ScoreArray,MATCH(Raw_Data!AQ291,NamedSets!$A$1:$A$7,0),2),"")</f>
        <v/>
      </c>
      <c r="AR290" s="16" t="str">
        <f>IF(LEN(Raw_Data!AR291)&gt;0,INDEX(ReverseScoreArray,MATCH(Raw_Data!AR291,NamedSets!$D$1:$D$7,0),2),"")</f>
        <v/>
      </c>
    </row>
    <row r="291" spans="1:44" x14ac:dyDescent="0.25">
      <c r="A291" s="21" t="str">
        <f>IF(ISBLANK(Raw_Data!AX292),"",Raw_Data!AX292)</f>
        <v/>
      </c>
      <c r="B291" s="21" t="str">
        <f>IF(ISBLANK(Raw_Data!AU292),"",Raw_Data!AU292)</f>
        <v/>
      </c>
      <c r="C291" s="21" t="str">
        <f>IF(ISBLANK(Raw_Data!AV292),"",Raw_Data!AV292)</f>
        <v/>
      </c>
      <c r="D291" s="16" t="str">
        <f>IF(LEN(Raw_Data!D292)&gt;0,INDEX(ScoreArray,MATCH(Raw_Data!D292,NamedSets!$A$1:$A$7,0),2),"")</f>
        <v/>
      </c>
      <c r="E291" s="16" t="str">
        <f>IF(LEN(Raw_Data!E292)&gt;0,INDEX(ReverseScoreArray,MATCH(Raw_Data!E292,NamedSets!$D$1:$D$7,0),2),"")</f>
        <v/>
      </c>
      <c r="F291" s="16" t="str">
        <f>IF(LEN(Raw_Data!F292)&gt;0,INDEX(ScoreArray,MATCH(Raw_Data!F292,NamedSets!$A$1:$A$7,0),2),"")</f>
        <v/>
      </c>
      <c r="G291" s="16" t="str">
        <f>IF(LEN(Raw_Data!G292)&gt;0,INDEX(ScoreArray,MATCH(Raw_Data!G292,NamedSets!$A$1:$A$7,0),2),"")</f>
        <v/>
      </c>
      <c r="H291" s="16" t="str">
        <f>IF(LEN(Raw_Data!H292)&gt;0,INDEX(ScoreArray,MATCH(Raw_Data!H292,NamedSets!$A$1:$A$7,0),2),"")</f>
        <v/>
      </c>
      <c r="I291" s="16" t="str">
        <f>IF(LEN(Raw_Data!I292)&gt;0,INDEX(ScoreArray,MATCH(Raw_Data!I292,NamedSets!$A$1:$A$7,0),2),"")</f>
        <v/>
      </c>
      <c r="J291" s="16" t="str">
        <f>IF(LEN(Raw_Data!J292)&gt;0,INDEX(ScoreArray,MATCH(Raw_Data!J292,NamedSets!$A$1:$A$7,0),2),"")</f>
        <v/>
      </c>
      <c r="K291" s="16" t="str">
        <f>IF(LEN(Raw_Data!K292)&gt;0,INDEX(ScoreArray,MATCH(Raw_Data!K292,NamedSets!$A$1:$A$7,0),2),"")</f>
        <v/>
      </c>
      <c r="L291" s="16" t="str">
        <f>IF(LEN(Raw_Data!L292)&gt;0,INDEX(ScoreArray,MATCH(Raw_Data!L292,NamedSets!$A$1:$A$7,0),2),"")</f>
        <v/>
      </c>
      <c r="M291" s="16" t="str">
        <f>IF(LEN(Raw_Data!M292)&gt;0,INDEX(ScoreArray,MATCH(Raw_Data!M292,NamedSets!$A$1:$A$7,0),2),"")</f>
        <v/>
      </c>
      <c r="N291" s="16" t="str">
        <f>IF(LEN(Raw_Data!N292)&gt;0,INDEX(ReverseScoreArray,MATCH(Raw_Data!N292,NamedSets!$D$1:$D$7,0),2),"")</f>
        <v/>
      </c>
      <c r="O291" s="16" t="str">
        <f>IF(LEN(Raw_Data!O292)&gt;0,INDEX(ScoreArray,MATCH(Raw_Data!O292,NamedSets!$A$1:$A$7,0),2),"")</f>
        <v/>
      </c>
      <c r="P291" s="16" t="str">
        <f>IF(LEN(Raw_Data!P292)&gt;0,INDEX(ScoreArray,MATCH(Raw_Data!P292,NamedSets!$A$1:$A$7,0),2),"")</f>
        <v/>
      </c>
      <c r="Q291" s="16" t="str">
        <f>IF(LEN(Raw_Data!Q292)&gt;0,INDEX(ScoreArray,MATCH(Raw_Data!Q292,NamedSets!$A$1:$A$7,0),2),"")</f>
        <v/>
      </c>
      <c r="R291" s="16" t="str">
        <f>IF(LEN(Raw_Data!R292)&gt;0,INDEX(ScoreArray,MATCH(Raw_Data!R292,NamedSets!$A$1:$A$7,0),2),"")</f>
        <v/>
      </c>
      <c r="S291" s="16" t="str">
        <f>IF(LEN(Raw_Data!S292)&gt;0,INDEX(ScoreArray,MATCH(Raw_Data!S292,NamedSets!$A$1:$A$7,0),2),"")</f>
        <v/>
      </c>
      <c r="T291" s="16" t="str">
        <f>IF(LEN(Raw_Data!T292)&gt;0,INDEX(ScoreArray,MATCH(Raw_Data!T292,NamedSets!$A$1:$A$7,0),2),"")</f>
        <v/>
      </c>
      <c r="U291" s="16" t="str">
        <f>IF(LEN(Raw_Data!U292)&gt;0,INDEX(ScoreArray,MATCH(Raw_Data!U292,NamedSets!$A$1:$A$7,0),2),"")</f>
        <v/>
      </c>
      <c r="V291" s="16" t="str">
        <f>IF(LEN(Raw_Data!V292)&gt;0,INDEX(ScoreArray,MATCH(Raw_Data!V292,NamedSets!$A$1:$A$7,0),2),"")</f>
        <v/>
      </c>
      <c r="W291" s="16" t="str">
        <f>IF(LEN(Raw_Data!W292)&gt;0,INDEX(ScoreArray,MATCH(Raw_Data!W292,NamedSets!$A$1:$A$7,0),2),"")</f>
        <v/>
      </c>
      <c r="X291" s="16" t="str">
        <f>IF(LEN(Raw_Data!X292)&gt;0,INDEX(ScoreArray,MATCH(Raw_Data!X292,NamedSets!$A$1:$A$7,0),2),"")</f>
        <v/>
      </c>
      <c r="Y291" s="16" t="str">
        <f>IF(LEN(Raw_Data!Y292)&gt;0,INDEX(ScoreArray,MATCH(Raw_Data!Y292,NamedSets!$A$1:$A$7,0),2),"")</f>
        <v/>
      </c>
      <c r="Z291" s="16" t="str">
        <f>IF(LEN(Raw_Data!Z292)&gt;0,INDEX(ScoreArray,MATCH(Raw_Data!Z292,NamedSets!$A$1:$A$7,0),2),"")</f>
        <v/>
      </c>
      <c r="AA291" s="16" t="str">
        <f>IF(LEN(Raw_Data!AA292)&gt;0,INDEX(ScoreArray,MATCH(Raw_Data!AA292,NamedSets!$A$1:$A$7,0),2),"")</f>
        <v/>
      </c>
      <c r="AB291" s="16" t="str">
        <f>IF(LEN(Raw_Data!AB292)&gt;0,INDEX(ScoreArray,MATCH(Raw_Data!AB292,NamedSets!$A$1:$A$7,0),2),"")</f>
        <v/>
      </c>
      <c r="AC291" s="16" t="str">
        <f>IF(LEN(Raw_Data!AC292)&gt;0,INDEX(ScoreArray,MATCH(Raw_Data!AC292,NamedSets!$A$1:$A$7,0),2),"")</f>
        <v/>
      </c>
      <c r="AD291" s="16" t="str">
        <f>IF(LEN(Raw_Data!AD292)&gt;0,INDEX(ScoreArray,MATCH(Raw_Data!AD292,NamedSets!$A$1:$A$7,0),2),"")</f>
        <v/>
      </c>
      <c r="AE291" s="16" t="str">
        <f>IF(LEN(Raw_Data!AE292)&gt;0,INDEX(ScoreArray,MATCH(Raw_Data!AE292,NamedSets!$A$1:$A$7,0),2),"")</f>
        <v/>
      </c>
      <c r="AF291" s="16" t="str">
        <f>IF(LEN(Raw_Data!AF292)&gt;0,INDEX(ScoreArray,MATCH(Raw_Data!AF292,NamedSets!$A$1:$A$7,0),2),"")</f>
        <v/>
      </c>
      <c r="AG291" s="16" t="str">
        <f>IF(LEN(Raw_Data!AG292)&gt;0,INDEX(ScoreArray,MATCH(Raw_Data!AG292,NamedSets!$A$1:$A$7,0),2),"")</f>
        <v/>
      </c>
      <c r="AH291" s="16" t="str">
        <f>IF(LEN(Raw_Data!AH292)&gt;0,INDEX(ScoreArray,MATCH(Raw_Data!AH292,NamedSets!$A$1:$A$7,0),2),"")</f>
        <v/>
      </c>
      <c r="AI291" s="16" t="str">
        <f>IF(LEN(Raw_Data!AI292)&gt;0,INDEX(ScoreArray,MATCH(Raw_Data!AI292,NamedSets!$A$1:$A$7,0),2),"")</f>
        <v/>
      </c>
      <c r="AJ291" s="16" t="str">
        <f>IF(LEN(Raw_Data!AJ292)&gt;0,INDEX(ScoreArray,MATCH(Raw_Data!AJ292,NamedSets!$A$1:$A$7,0),2),"")</f>
        <v/>
      </c>
      <c r="AK291" s="16" t="str">
        <f>IF(LEN(Raw_Data!AK292)&gt;0,INDEX(ScoreArray,MATCH(Raw_Data!AK292,NamedSets!$A$1:$A$7,0),2),"")</f>
        <v/>
      </c>
      <c r="AL291" s="16" t="str">
        <f>IF(LEN(Raw_Data!AL292)&gt;0,INDEX(ScoreArray,MATCH(Raw_Data!AL292,NamedSets!$A$1:$A$7,0),2),"")</f>
        <v/>
      </c>
      <c r="AM291" s="16" t="str">
        <f>IF(LEN(Raw_Data!AM292)&gt;0,INDEX(ScoreArray,MATCH(Raw_Data!AM292,NamedSets!$A$1:$A$7,0),2),"")</f>
        <v/>
      </c>
      <c r="AN291" s="16" t="str">
        <f>IF(LEN(Raw_Data!AN292)&gt;0,INDEX(ScoreArray,MATCH(Raw_Data!AN292,NamedSets!$A$1:$A$7,0),2),"")</f>
        <v/>
      </c>
      <c r="AO291" s="16" t="str">
        <f>IF(LEN(Raw_Data!AO292)&gt;0,INDEX(ScoreArray,MATCH(Raw_Data!AO292,NamedSets!$A$1:$A$7,0),2),"")</f>
        <v/>
      </c>
      <c r="AP291" s="16" t="str">
        <f>IF(LEN(Raw_Data!AP292)&gt;0,INDEX(ScoreArray,MATCH(Raw_Data!AP292,NamedSets!$A$1:$A$7,0),2),"")</f>
        <v/>
      </c>
      <c r="AQ291" s="16" t="str">
        <f>IF(LEN(Raw_Data!AQ292)&gt;0,INDEX(ScoreArray,MATCH(Raw_Data!AQ292,NamedSets!$A$1:$A$7,0),2),"")</f>
        <v/>
      </c>
      <c r="AR291" s="16" t="str">
        <f>IF(LEN(Raw_Data!AR292)&gt;0,INDEX(ReverseScoreArray,MATCH(Raw_Data!AR292,NamedSets!$D$1:$D$7,0),2),"")</f>
        <v/>
      </c>
    </row>
    <row r="292" spans="1:44" x14ac:dyDescent="0.25">
      <c r="A292" s="21" t="str">
        <f>IF(ISBLANK(Raw_Data!AX293),"",Raw_Data!AX293)</f>
        <v/>
      </c>
      <c r="B292" s="21" t="str">
        <f>IF(ISBLANK(Raw_Data!AU293),"",Raw_Data!AU293)</f>
        <v/>
      </c>
      <c r="C292" s="21" t="str">
        <f>IF(ISBLANK(Raw_Data!AV293),"",Raw_Data!AV293)</f>
        <v/>
      </c>
      <c r="D292" s="16" t="str">
        <f>IF(LEN(Raw_Data!D293)&gt;0,INDEX(ScoreArray,MATCH(Raw_Data!D293,NamedSets!$A$1:$A$7,0),2),"")</f>
        <v/>
      </c>
      <c r="E292" s="16" t="str">
        <f>IF(LEN(Raw_Data!E293)&gt;0,INDEX(ReverseScoreArray,MATCH(Raw_Data!E293,NamedSets!$D$1:$D$7,0),2),"")</f>
        <v/>
      </c>
      <c r="F292" s="16" t="str">
        <f>IF(LEN(Raw_Data!F293)&gt;0,INDEX(ScoreArray,MATCH(Raw_Data!F293,NamedSets!$A$1:$A$7,0),2),"")</f>
        <v/>
      </c>
      <c r="G292" s="16" t="str">
        <f>IF(LEN(Raw_Data!G293)&gt;0,INDEX(ScoreArray,MATCH(Raw_Data!G293,NamedSets!$A$1:$A$7,0),2),"")</f>
        <v/>
      </c>
      <c r="H292" s="16" t="str">
        <f>IF(LEN(Raw_Data!H293)&gt;0,INDEX(ScoreArray,MATCH(Raw_Data!H293,NamedSets!$A$1:$A$7,0),2),"")</f>
        <v/>
      </c>
      <c r="I292" s="16" t="str">
        <f>IF(LEN(Raw_Data!I293)&gt;0,INDEX(ScoreArray,MATCH(Raw_Data!I293,NamedSets!$A$1:$A$7,0),2),"")</f>
        <v/>
      </c>
      <c r="J292" s="16" t="str">
        <f>IF(LEN(Raw_Data!J293)&gt;0,INDEX(ScoreArray,MATCH(Raw_Data!J293,NamedSets!$A$1:$A$7,0),2),"")</f>
        <v/>
      </c>
      <c r="K292" s="16" t="str">
        <f>IF(LEN(Raw_Data!K293)&gt;0,INDEX(ScoreArray,MATCH(Raw_Data!K293,NamedSets!$A$1:$A$7,0),2),"")</f>
        <v/>
      </c>
      <c r="L292" s="16" t="str">
        <f>IF(LEN(Raw_Data!L293)&gt;0,INDEX(ScoreArray,MATCH(Raw_Data!L293,NamedSets!$A$1:$A$7,0),2),"")</f>
        <v/>
      </c>
      <c r="M292" s="16" t="str">
        <f>IF(LEN(Raw_Data!M293)&gt;0,INDEX(ScoreArray,MATCH(Raw_Data!M293,NamedSets!$A$1:$A$7,0),2),"")</f>
        <v/>
      </c>
      <c r="N292" s="16" t="str">
        <f>IF(LEN(Raw_Data!N293)&gt;0,INDEX(ReverseScoreArray,MATCH(Raw_Data!N293,NamedSets!$D$1:$D$7,0),2),"")</f>
        <v/>
      </c>
      <c r="O292" s="16" t="str">
        <f>IF(LEN(Raw_Data!O293)&gt;0,INDEX(ScoreArray,MATCH(Raw_Data!O293,NamedSets!$A$1:$A$7,0),2),"")</f>
        <v/>
      </c>
      <c r="P292" s="16" t="str">
        <f>IF(LEN(Raw_Data!P293)&gt;0,INDEX(ScoreArray,MATCH(Raw_Data!P293,NamedSets!$A$1:$A$7,0),2),"")</f>
        <v/>
      </c>
      <c r="Q292" s="16" t="str">
        <f>IF(LEN(Raw_Data!Q293)&gt;0,INDEX(ScoreArray,MATCH(Raw_Data!Q293,NamedSets!$A$1:$A$7,0),2),"")</f>
        <v/>
      </c>
      <c r="R292" s="16" t="str">
        <f>IF(LEN(Raw_Data!R293)&gt;0,INDEX(ScoreArray,MATCH(Raw_Data!R293,NamedSets!$A$1:$A$7,0),2),"")</f>
        <v/>
      </c>
      <c r="S292" s="16" t="str">
        <f>IF(LEN(Raw_Data!S293)&gt;0,INDEX(ScoreArray,MATCH(Raw_Data!S293,NamedSets!$A$1:$A$7,0),2),"")</f>
        <v/>
      </c>
      <c r="T292" s="16" t="str">
        <f>IF(LEN(Raw_Data!T293)&gt;0,INDEX(ScoreArray,MATCH(Raw_Data!T293,NamedSets!$A$1:$A$7,0),2),"")</f>
        <v/>
      </c>
      <c r="U292" s="16" t="str">
        <f>IF(LEN(Raw_Data!U293)&gt;0,INDEX(ScoreArray,MATCH(Raw_Data!U293,NamedSets!$A$1:$A$7,0),2),"")</f>
        <v/>
      </c>
      <c r="V292" s="16" t="str">
        <f>IF(LEN(Raw_Data!V293)&gt;0,INDEX(ScoreArray,MATCH(Raw_Data!V293,NamedSets!$A$1:$A$7,0),2),"")</f>
        <v/>
      </c>
      <c r="W292" s="16" t="str">
        <f>IF(LEN(Raw_Data!W293)&gt;0,INDEX(ScoreArray,MATCH(Raw_Data!W293,NamedSets!$A$1:$A$7,0),2),"")</f>
        <v/>
      </c>
      <c r="X292" s="16" t="str">
        <f>IF(LEN(Raw_Data!X293)&gt;0,INDEX(ScoreArray,MATCH(Raw_Data!X293,NamedSets!$A$1:$A$7,0),2),"")</f>
        <v/>
      </c>
      <c r="Y292" s="16" t="str">
        <f>IF(LEN(Raw_Data!Y293)&gt;0,INDEX(ScoreArray,MATCH(Raw_Data!Y293,NamedSets!$A$1:$A$7,0),2),"")</f>
        <v/>
      </c>
      <c r="Z292" s="16" t="str">
        <f>IF(LEN(Raw_Data!Z293)&gt;0,INDEX(ScoreArray,MATCH(Raw_Data!Z293,NamedSets!$A$1:$A$7,0),2),"")</f>
        <v/>
      </c>
      <c r="AA292" s="16" t="str">
        <f>IF(LEN(Raw_Data!AA293)&gt;0,INDEX(ScoreArray,MATCH(Raw_Data!AA293,NamedSets!$A$1:$A$7,0),2),"")</f>
        <v/>
      </c>
      <c r="AB292" s="16" t="str">
        <f>IF(LEN(Raw_Data!AB293)&gt;0,INDEX(ScoreArray,MATCH(Raw_Data!AB293,NamedSets!$A$1:$A$7,0),2),"")</f>
        <v/>
      </c>
      <c r="AC292" s="16" t="str">
        <f>IF(LEN(Raw_Data!AC293)&gt;0,INDEX(ScoreArray,MATCH(Raw_Data!AC293,NamedSets!$A$1:$A$7,0),2),"")</f>
        <v/>
      </c>
      <c r="AD292" s="16" t="str">
        <f>IF(LEN(Raw_Data!AD293)&gt;0,INDEX(ScoreArray,MATCH(Raw_Data!AD293,NamedSets!$A$1:$A$7,0),2),"")</f>
        <v/>
      </c>
      <c r="AE292" s="16" t="str">
        <f>IF(LEN(Raw_Data!AE293)&gt;0,INDEX(ScoreArray,MATCH(Raw_Data!AE293,NamedSets!$A$1:$A$7,0),2),"")</f>
        <v/>
      </c>
      <c r="AF292" s="16" t="str">
        <f>IF(LEN(Raw_Data!AF293)&gt;0,INDEX(ScoreArray,MATCH(Raw_Data!AF293,NamedSets!$A$1:$A$7,0),2),"")</f>
        <v/>
      </c>
      <c r="AG292" s="16" t="str">
        <f>IF(LEN(Raw_Data!AG293)&gt;0,INDEX(ScoreArray,MATCH(Raw_Data!AG293,NamedSets!$A$1:$A$7,0),2),"")</f>
        <v/>
      </c>
      <c r="AH292" s="16" t="str">
        <f>IF(LEN(Raw_Data!AH293)&gt;0,INDEX(ScoreArray,MATCH(Raw_Data!AH293,NamedSets!$A$1:$A$7,0),2),"")</f>
        <v/>
      </c>
      <c r="AI292" s="16" t="str">
        <f>IF(LEN(Raw_Data!AI293)&gt;0,INDEX(ScoreArray,MATCH(Raw_Data!AI293,NamedSets!$A$1:$A$7,0),2),"")</f>
        <v/>
      </c>
      <c r="AJ292" s="16" t="str">
        <f>IF(LEN(Raw_Data!AJ293)&gt;0,INDEX(ScoreArray,MATCH(Raw_Data!AJ293,NamedSets!$A$1:$A$7,0),2),"")</f>
        <v/>
      </c>
      <c r="AK292" s="16" t="str">
        <f>IF(LEN(Raw_Data!AK293)&gt;0,INDEX(ScoreArray,MATCH(Raw_Data!AK293,NamedSets!$A$1:$A$7,0),2),"")</f>
        <v/>
      </c>
      <c r="AL292" s="16" t="str">
        <f>IF(LEN(Raw_Data!AL293)&gt;0,INDEX(ScoreArray,MATCH(Raw_Data!AL293,NamedSets!$A$1:$A$7,0),2),"")</f>
        <v/>
      </c>
      <c r="AM292" s="16" t="str">
        <f>IF(LEN(Raw_Data!AM293)&gt;0,INDEX(ScoreArray,MATCH(Raw_Data!AM293,NamedSets!$A$1:$A$7,0),2),"")</f>
        <v/>
      </c>
      <c r="AN292" s="16" t="str">
        <f>IF(LEN(Raw_Data!AN293)&gt;0,INDEX(ScoreArray,MATCH(Raw_Data!AN293,NamedSets!$A$1:$A$7,0),2),"")</f>
        <v/>
      </c>
      <c r="AO292" s="16" t="str">
        <f>IF(LEN(Raw_Data!AO293)&gt;0,INDEX(ScoreArray,MATCH(Raw_Data!AO293,NamedSets!$A$1:$A$7,0),2),"")</f>
        <v/>
      </c>
      <c r="AP292" s="16" t="str">
        <f>IF(LEN(Raw_Data!AP293)&gt;0,INDEX(ScoreArray,MATCH(Raw_Data!AP293,NamedSets!$A$1:$A$7,0),2),"")</f>
        <v/>
      </c>
      <c r="AQ292" s="16" t="str">
        <f>IF(LEN(Raw_Data!AQ293)&gt;0,INDEX(ScoreArray,MATCH(Raw_Data!AQ293,NamedSets!$A$1:$A$7,0),2),"")</f>
        <v/>
      </c>
      <c r="AR292" s="16" t="str">
        <f>IF(LEN(Raw_Data!AR293)&gt;0,INDEX(ReverseScoreArray,MATCH(Raw_Data!AR293,NamedSets!$D$1:$D$7,0),2),"")</f>
        <v/>
      </c>
    </row>
    <row r="293" spans="1:44" x14ac:dyDescent="0.25">
      <c r="A293" s="21" t="str">
        <f>IF(ISBLANK(Raw_Data!AX294),"",Raw_Data!AX294)</f>
        <v/>
      </c>
      <c r="B293" s="21" t="str">
        <f>IF(ISBLANK(Raw_Data!AU294),"",Raw_Data!AU294)</f>
        <v/>
      </c>
      <c r="C293" s="21" t="str">
        <f>IF(ISBLANK(Raw_Data!AV294),"",Raw_Data!AV294)</f>
        <v/>
      </c>
      <c r="D293" s="16" t="str">
        <f>IF(LEN(Raw_Data!D294)&gt;0,INDEX(ScoreArray,MATCH(Raw_Data!D294,NamedSets!$A$1:$A$7,0),2),"")</f>
        <v/>
      </c>
      <c r="E293" s="16" t="str">
        <f>IF(LEN(Raw_Data!E294)&gt;0,INDEX(ReverseScoreArray,MATCH(Raw_Data!E294,NamedSets!$D$1:$D$7,0),2),"")</f>
        <v/>
      </c>
      <c r="F293" s="16" t="str">
        <f>IF(LEN(Raw_Data!F294)&gt;0,INDEX(ScoreArray,MATCH(Raw_Data!F294,NamedSets!$A$1:$A$7,0),2),"")</f>
        <v/>
      </c>
      <c r="G293" s="16" t="str">
        <f>IF(LEN(Raw_Data!G294)&gt;0,INDEX(ScoreArray,MATCH(Raw_Data!G294,NamedSets!$A$1:$A$7,0),2),"")</f>
        <v/>
      </c>
      <c r="H293" s="16" t="str">
        <f>IF(LEN(Raw_Data!H294)&gt;0,INDEX(ScoreArray,MATCH(Raw_Data!H294,NamedSets!$A$1:$A$7,0),2),"")</f>
        <v/>
      </c>
      <c r="I293" s="16" t="str">
        <f>IF(LEN(Raw_Data!I294)&gt;0,INDEX(ScoreArray,MATCH(Raw_Data!I294,NamedSets!$A$1:$A$7,0),2),"")</f>
        <v/>
      </c>
      <c r="J293" s="16" t="str">
        <f>IF(LEN(Raw_Data!J294)&gt;0,INDEX(ScoreArray,MATCH(Raw_Data!J294,NamedSets!$A$1:$A$7,0),2),"")</f>
        <v/>
      </c>
      <c r="K293" s="16" t="str">
        <f>IF(LEN(Raw_Data!K294)&gt;0,INDEX(ScoreArray,MATCH(Raw_Data!K294,NamedSets!$A$1:$A$7,0),2),"")</f>
        <v/>
      </c>
      <c r="L293" s="16" t="str">
        <f>IF(LEN(Raw_Data!L294)&gt;0,INDEX(ScoreArray,MATCH(Raw_Data!L294,NamedSets!$A$1:$A$7,0),2),"")</f>
        <v/>
      </c>
      <c r="M293" s="16" t="str">
        <f>IF(LEN(Raw_Data!M294)&gt;0,INDEX(ScoreArray,MATCH(Raw_Data!M294,NamedSets!$A$1:$A$7,0),2),"")</f>
        <v/>
      </c>
      <c r="N293" s="16" t="str">
        <f>IF(LEN(Raw_Data!N294)&gt;0,INDEX(ReverseScoreArray,MATCH(Raw_Data!N294,NamedSets!$D$1:$D$7,0),2),"")</f>
        <v/>
      </c>
      <c r="O293" s="16" t="str">
        <f>IF(LEN(Raw_Data!O294)&gt;0,INDEX(ScoreArray,MATCH(Raw_Data!O294,NamedSets!$A$1:$A$7,0),2),"")</f>
        <v/>
      </c>
      <c r="P293" s="16" t="str">
        <f>IF(LEN(Raw_Data!P294)&gt;0,INDEX(ScoreArray,MATCH(Raw_Data!P294,NamedSets!$A$1:$A$7,0),2),"")</f>
        <v/>
      </c>
      <c r="Q293" s="16" t="str">
        <f>IF(LEN(Raw_Data!Q294)&gt;0,INDEX(ScoreArray,MATCH(Raw_Data!Q294,NamedSets!$A$1:$A$7,0),2),"")</f>
        <v/>
      </c>
      <c r="R293" s="16" t="str">
        <f>IF(LEN(Raw_Data!R294)&gt;0,INDEX(ScoreArray,MATCH(Raw_Data!R294,NamedSets!$A$1:$A$7,0),2),"")</f>
        <v/>
      </c>
      <c r="S293" s="16" t="str">
        <f>IF(LEN(Raw_Data!S294)&gt;0,INDEX(ScoreArray,MATCH(Raw_Data!S294,NamedSets!$A$1:$A$7,0),2),"")</f>
        <v/>
      </c>
      <c r="T293" s="16" t="str">
        <f>IF(LEN(Raw_Data!T294)&gt;0,INDEX(ScoreArray,MATCH(Raw_Data!T294,NamedSets!$A$1:$A$7,0),2),"")</f>
        <v/>
      </c>
      <c r="U293" s="16" t="str">
        <f>IF(LEN(Raw_Data!U294)&gt;0,INDEX(ScoreArray,MATCH(Raw_Data!U294,NamedSets!$A$1:$A$7,0),2),"")</f>
        <v/>
      </c>
      <c r="V293" s="16" t="str">
        <f>IF(LEN(Raw_Data!V294)&gt;0,INDEX(ScoreArray,MATCH(Raw_Data!V294,NamedSets!$A$1:$A$7,0),2),"")</f>
        <v/>
      </c>
      <c r="W293" s="16" t="str">
        <f>IF(LEN(Raw_Data!W294)&gt;0,INDEX(ScoreArray,MATCH(Raw_Data!W294,NamedSets!$A$1:$A$7,0),2),"")</f>
        <v/>
      </c>
      <c r="X293" s="16" t="str">
        <f>IF(LEN(Raw_Data!X294)&gt;0,INDEX(ScoreArray,MATCH(Raw_Data!X294,NamedSets!$A$1:$A$7,0),2),"")</f>
        <v/>
      </c>
      <c r="Y293" s="16" t="str">
        <f>IF(LEN(Raw_Data!Y294)&gt;0,INDEX(ScoreArray,MATCH(Raw_Data!Y294,NamedSets!$A$1:$A$7,0),2),"")</f>
        <v/>
      </c>
      <c r="Z293" s="16" t="str">
        <f>IF(LEN(Raw_Data!Z294)&gt;0,INDEX(ScoreArray,MATCH(Raw_Data!Z294,NamedSets!$A$1:$A$7,0),2),"")</f>
        <v/>
      </c>
      <c r="AA293" s="16" t="str">
        <f>IF(LEN(Raw_Data!AA294)&gt;0,INDEX(ScoreArray,MATCH(Raw_Data!AA294,NamedSets!$A$1:$A$7,0),2),"")</f>
        <v/>
      </c>
      <c r="AB293" s="16" t="str">
        <f>IF(LEN(Raw_Data!AB294)&gt;0,INDEX(ScoreArray,MATCH(Raw_Data!AB294,NamedSets!$A$1:$A$7,0),2),"")</f>
        <v/>
      </c>
      <c r="AC293" s="16" t="str">
        <f>IF(LEN(Raw_Data!AC294)&gt;0,INDEX(ScoreArray,MATCH(Raw_Data!AC294,NamedSets!$A$1:$A$7,0),2),"")</f>
        <v/>
      </c>
      <c r="AD293" s="16" t="str">
        <f>IF(LEN(Raw_Data!AD294)&gt;0,INDEX(ScoreArray,MATCH(Raw_Data!AD294,NamedSets!$A$1:$A$7,0),2),"")</f>
        <v/>
      </c>
      <c r="AE293" s="16" t="str">
        <f>IF(LEN(Raw_Data!AE294)&gt;0,INDEX(ScoreArray,MATCH(Raw_Data!AE294,NamedSets!$A$1:$A$7,0),2),"")</f>
        <v/>
      </c>
      <c r="AF293" s="16" t="str">
        <f>IF(LEN(Raw_Data!AF294)&gt;0,INDEX(ScoreArray,MATCH(Raw_Data!AF294,NamedSets!$A$1:$A$7,0),2),"")</f>
        <v/>
      </c>
      <c r="AG293" s="16" t="str">
        <f>IF(LEN(Raw_Data!AG294)&gt;0,INDEX(ScoreArray,MATCH(Raw_Data!AG294,NamedSets!$A$1:$A$7,0),2),"")</f>
        <v/>
      </c>
      <c r="AH293" s="16" t="str">
        <f>IF(LEN(Raw_Data!AH294)&gt;0,INDEX(ScoreArray,MATCH(Raw_Data!AH294,NamedSets!$A$1:$A$7,0),2),"")</f>
        <v/>
      </c>
      <c r="AI293" s="16" t="str">
        <f>IF(LEN(Raw_Data!AI294)&gt;0,INDEX(ScoreArray,MATCH(Raw_Data!AI294,NamedSets!$A$1:$A$7,0),2),"")</f>
        <v/>
      </c>
      <c r="AJ293" s="16" t="str">
        <f>IF(LEN(Raw_Data!AJ294)&gt;0,INDEX(ScoreArray,MATCH(Raw_Data!AJ294,NamedSets!$A$1:$A$7,0),2),"")</f>
        <v/>
      </c>
      <c r="AK293" s="16" t="str">
        <f>IF(LEN(Raw_Data!AK294)&gt;0,INDEX(ScoreArray,MATCH(Raw_Data!AK294,NamedSets!$A$1:$A$7,0),2),"")</f>
        <v/>
      </c>
      <c r="AL293" s="16" t="str">
        <f>IF(LEN(Raw_Data!AL294)&gt;0,INDEX(ScoreArray,MATCH(Raw_Data!AL294,NamedSets!$A$1:$A$7,0),2),"")</f>
        <v/>
      </c>
      <c r="AM293" s="16" t="str">
        <f>IF(LEN(Raw_Data!AM294)&gt;0,INDEX(ScoreArray,MATCH(Raw_Data!AM294,NamedSets!$A$1:$A$7,0),2),"")</f>
        <v/>
      </c>
      <c r="AN293" s="16" t="str">
        <f>IF(LEN(Raw_Data!AN294)&gt;0,INDEX(ScoreArray,MATCH(Raw_Data!AN294,NamedSets!$A$1:$A$7,0),2),"")</f>
        <v/>
      </c>
      <c r="AO293" s="16" t="str">
        <f>IF(LEN(Raw_Data!AO294)&gt;0,INDEX(ScoreArray,MATCH(Raw_Data!AO294,NamedSets!$A$1:$A$7,0),2),"")</f>
        <v/>
      </c>
      <c r="AP293" s="16" t="str">
        <f>IF(LEN(Raw_Data!AP294)&gt;0,INDEX(ScoreArray,MATCH(Raw_Data!AP294,NamedSets!$A$1:$A$7,0),2),"")</f>
        <v/>
      </c>
      <c r="AQ293" s="16" t="str">
        <f>IF(LEN(Raw_Data!AQ294)&gt;0,INDEX(ScoreArray,MATCH(Raw_Data!AQ294,NamedSets!$A$1:$A$7,0),2),"")</f>
        <v/>
      </c>
      <c r="AR293" s="16" t="str">
        <f>IF(LEN(Raw_Data!AR294)&gt;0,INDEX(ReverseScoreArray,MATCH(Raw_Data!AR294,NamedSets!$D$1:$D$7,0),2),"")</f>
        <v/>
      </c>
    </row>
    <row r="294" spans="1:44" x14ac:dyDescent="0.25">
      <c r="A294" s="21" t="str">
        <f>IF(ISBLANK(Raw_Data!AX295),"",Raw_Data!AX295)</f>
        <v/>
      </c>
      <c r="B294" s="21" t="str">
        <f>IF(ISBLANK(Raw_Data!AU295),"",Raw_Data!AU295)</f>
        <v/>
      </c>
      <c r="C294" s="21" t="str">
        <f>IF(ISBLANK(Raw_Data!AV295),"",Raw_Data!AV295)</f>
        <v/>
      </c>
      <c r="D294" s="16" t="str">
        <f>IF(LEN(Raw_Data!D295)&gt;0,INDEX(ScoreArray,MATCH(Raw_Data!D295,NamedSets!$A$1:$A$7,0),2),"")</f>
        <v/>
      </c>
      <c r="E294" s="16" t="str">
        <f>IF(LEN(Raw_Data!E295)&gt;0,INDEX(ReverseScoreArray,MATCH(Raw_Data!E295,NamedSets!$D$1:$D$7,0),2),"")</f>
        <v/>
      </c>
      <c r="F294" s="16" t="str">
        <f>IF(LEN(Raw_Data!F295)&gt;0,INDEX(ScoreArray,MATCH(Raw_Data!F295,NamedSets!$A$1:$A$7,0),2),"")</f>
        <v/>
      </c>
      <c r="G294" s="16" t="str">
        <f>IF(LEN(Raw_Data!G295)&gt;0,INDEX(ScoreArray,MATCH(Raw_Data!G295,NamedSets!$A$1:$A$7,0),2),"")</f>
        <v/>
      </c>
      <c r="H294" s="16" t="str">
        <f>IF(LEN(Raw_Data!H295)&gt;0,INDEX(ScoreArray,MATCH(Raw_Data!H295,NamedSets!$A$1:$A$7,0),2),"")</f>
        <v/>
      </c>
      <c r="I294" s="16" t="str">
        <f>IF(LEN(Raw_Data!I295)&gt;0,INDEX(ScoreArray,MATCH(Raw_Data!I295,NamedSets!$A$1:$A$7,0),2),"")</f>
        <v/>
      </c>
      <c r="J294" s="16" t="str">
        <f>IF(LEN(Raw_Data!J295)&gt;0,INDEX(ScoreArray,MATCH(Raw_Data!J295,NamedSets!$A$1:$A$7,0),2),"")</f>
        <v/>
      </c>
      <c r="K294" s="16" t="str">
        <f>IF(LEN(Raw_Data!K295)&gt;0,INDEX(ScoreArray,MATCH(Raw_Data!K295,NamedSets!$A$1:$A$7,0),2),"")</f>
        <v/>
      </c>
      <c r="L294" s="16" t="str">
        <f>IF(LEN(Raw_Data!L295)&gt;0,INDEX(ScoreArray,MATCH(Raw_Data!L295,NamedSets!$A$1:$A$7,0),2),"")</f>
        <v/>
      </c>
      <c r="M294" s="16" t="str">
        <f>IF(LEN(Raw_Data!M295)&gt;0,INDEX(ScoreArray,MATCH(Raw_Data!M295,NamedSets!$A$1:$A$7,0),2),"")</f>
        <v/>
      </c>
      <c r="N294" s="16" t="str">
        <f>IF(LEN(Raw_Data!N295)&gt;0,INDEX(ReverseScoreArray,MATCH(Raw_Data!N295,NamedSets!$D$1:$D$7,0),2),"")</f>
        <v/>
      </c>
      <c r="O294" s="16" t="str">
        <f>IF(LEN(Raw_Data!O295)&gt;0,INDEX(ScoreArray,MATCH(Raw_Data!O295,NamedSets!$A$1:$A$7,0),2),"")</f>
        <v/>
      </c>
      <c r="P294" s="16" t="str">
        <f>IF(LEN(Raw_Data!P295)&gt;0,INDEX(ScoreArray,MATCH(Raw_Data!P295,NamedSets!$A$1:$A$7,0),2),"")</f>
        <v/>
      </c>
      <c r="Q294" s="16" t="str">
        <f>IF(LEN(Raw_Data!Q295)&gt;0,INDEX(ScoreArray,MATCH(Raw_Data!Q295,NamedSets!$A$1:$A$7,0),2),"")</f>
        <v/>
      </c>
      <c r="R294" s="16" t="str">
        <f>IF(LEN(Raw_Data!R295)&gt;0,INDEX(ScoreArray,MATCH(Raw_Data!R295,NamedSets!$A$1:$A$7,0),2),"")</f>
        <v/>
      </c>
      <c r="S294" s="16" t="str">
        <f>IF(LEN(Raw_Data!S295)&gt;0,INDEX(ScoreArray,MATCH(Raw_Data!S295,NamedSets!$A$1:$A$7,0),2),"")</f>
        <v/>
      </c>
      <c r="T294" s="16" t="str">
        <f>IF(LEN(Raw_Data!T295)&gt;0,INDEX(ScoreArray,MATCH(Raw_Data!T295,NamedSets!$A$1:$A$7,0),2),"")</f>
        <v/>
      </c>
      <c r="U294" s="16" t="str">
        <f>IF(LEN(Raw_Data!U295)&gt;0,INDEX(ScoreArray,MATCH(Raw_Data!U295,NamedSets!$A$1:$A$7,0),2),"")</f>
        <v/>
      </c>
      <c r="V294" s="16" t="str">
        <f>IF(LEN(Raw_Data!V295)&gt;0,INDEX(ScoreArray,MATCH(Raw_Data!V295,NamedSets!$A$1:$A$7,0),2),"")</f>
        <v/>
      </c>
      <c r="W294" s="16" t="str">
        <f>IF(LEN(Raw_Data!W295)&gt;0,INDEX(ScoreArray,MATCH(Raw_Data!W295,NamedSets!$A$1:$A$7,0),2),"")</f>
        <v/>
      </c>
      <c r="X294" s="16" t="str">
        <f>IF(LEN(Raw_Data!X295)&gt;0,INDEX(ScoreArray,MATCH(Raw_Data!X295,NamedSets!$A$1:$A$7,0),2),"")</f>
        <v/>
      </c>
      <c r="Y294" s="16" t="str">
        <f>IF(LEN(Raw_Data!Y295)&gt;0,INDEX(ScoreArray,MATCH(Raw_Data!Y295,NamedSets!$A$1:$A$7,0),2),"")</f>
        <v/>
      </c>
      <c r="Z294" s="16" t="str">
        <f>IF(LEN(Raw_Data!Z295)&gt;0,INDEX(ScoreArray,MATCH(Raw_Data!Z295,NamedSets!$A$1:$A$7,0),2),"")</f>
        <v/>
      </c>
      <c r="AA294" s="16" t="str">
        <f>IF(LEN(Raw_Data!AA295)&gt;0,INDEX(ScoreArray,MATCH(Raw_Data!AA295,NamedSets!$A$1:$A$7,0),2),"")</f>
        <v/>
      </c>
      <c r="AB294" s="16" t="str">
        <f>IF(LEN(Raw_Data!AB295)&gt;0,INDEX(ScoreArray,MATCH(Raw_Data!AB295,NamedSets!$A$1:$A$7,0),2),"")</f>
        <v/>
      </c>
      <c r="AC294" s="16" t="str">
        <f>IF(LEN(Raw_Data!AC295)&gt;0,INDEX(ScoreArray,MATCH(Raw_Data!AC295,NamedSets!$A$1:$A$7,0),2),"")</f>
        <v/>
      </c>
      <c r="AD294" s="16" t="str">
        <f>IF(LEN(Raw_Data!AD295)&gt;0,INDEX(ScoreArray,MATCH(Raw_Data!AD295,NamedSets!$A$1:$A$7,0),2),"")</f>
        <v/>
      </c>
      <c r="AE294" s="16" t="str">
        <f>IF(LEN(Raw_Data!AE295)&gt;0,INDEX(ScoreArray,MATCH(Raw_Data!AE295,NamedSets!$A$1:$A$7,0),2),"")</f>
        <v/>
      </c>
      <c r="AF294" s="16" t="str">
        <f>IF(LEN(Raw_Data!AF295)&gt;0,INDEX(ScoreArray,MATCH(Raw_Data!AF295,NamedSets!$A$1:$A$7,0),2),"")</f>
        <v/>
      </c>
      <c r="AG294" s="16" t="str">
        <f>IF(LEN(Raw_Data!AG295)&gt;0,INDEX(ScoreArray,MATCH(Raw_Data!AG295,NamedSets!$A$1:$A$7,0),2),"")</f>
        <v/>
      </c>
      <c r="AH294" s="16" t="str">
        <f>IF(LEN(Raw_Data!AH295)&gt;0,INDEX(ScoreArray,MATCH(Raw_Data!AH295,NamedSets!$A$1:$A$7,0),2),"")</f>
        <v/>
      </c>
      <c r="AI294" s="16" t="str">
        <f>IF(LEN(Raw_Data!AI295)&gt;0,INDEX(ScoreArray,MATCH(Raw_Data!AI295,NamedSets!$A$1:$A$7,0),2),"")</f>
        <v/>
      </c>
      <c r="AJ294" s="16" t="str">
        <f>IF(LEN(Raw_Data!AJ295)&gt;0,INDEX(ScoreArray,MATCH(Raw_Data!AJ295,NamedSets!$A$1:$A$7,0),2),"")</f>
        <v/>
      </c>
      <c r="AK294" s="16" t="str">
        <f>IF(LEN(Raw_Data!AK295)&gt;0,INDEX(ScoreArray,MATCH(Raw_Data!AK295,NamedSets!$A$1:$A$7,0),2),"")</f>
        <v/>
      </c>
      <c r="AL294" s="16" t="str">
        <f>IF(LEN(Raw_Data!AL295)&gt;0,INDEX(ScoreArray,MATCH(Raw_Data!AL295,NamedSets!$A$1:$A$7,0),2),"")</f>
        <v/>
      </c>
      <c r="AM294" s="16" t="str">
        <f>IF(LEN(Raw_Data!AM295)&gt;0,INDEX(ScoreArray,MATCH(Raw_Data!AM295,NamedSets!$A$1:$A$7,0),2),"")</f>
        <v/>
      </c>
      <c r="AN294" s="16" t="str">
        <f>IF(LEN(Raw_Data!AN295)&gt;0,INDEX(ScoreArray,MATCH(Raw_Data!AN295,NamedSets!$A$1:$A$7,0),2),"")</f>
        <v/>
      </c>
      <c r="AO294" s="16" t="str">
        <f>IF(LEN(Raw_Data!AO295)&gt;0,INDEX(ScoreArray,MATCH(Raw_Data!AO295,NamedSets!$A$1:$A$7,0),2),"")</f>
        <v/>
      </c>
      <c r="AP294" s="16" t="str">
        <f>IF(LEN(Raw_Data!AP295)&gt;0,INDEX(ScoreArray,MATCH(Raw_Data!AP295,NamedSets!$A$1:$A$7,0),2),"")</f>
        <v/>
      </c>
      <c r="AQ294" s="16" t="str">
        <f>IF(LEN(Raw_Data!AQ295)&gt;0,INDEX(ScoreArray,MATCH(Raw_Data!AQ295,NamedSets!$A$1:$A$7,0),2),"")</f>
        <v/>
      </c>
      <c r="AR294" s="16" t="str">
        <f>IF(LEN(Raw_Data!AR295)&gt;0,INDEX(ReverseScoreArray,MATCH(Raw_Data!AR295,NamedSets!$D$1:$D$7,0),2),"")</f>
        <v/>
      </c>
    </row>
    <row r="295" spans="1:44" x14ac:dyDescent="0.25">
      <c r="A295" s="21" t="str">
        <f>IF(ISBLANK(Raw_Data!AX296),"",Raw_Data!AX296)</f>
        <v/>
      </c>
      <c r="B295" s="21" t="str">
        <f>IF(ISBLANK(Raw_Data!AU296),"",Raw_Data!AU296)</f>
        <v/>
      </c>
      <c r="C295" s="21" t="str">
        <f>IF(ISBLANK(Raw_Data!AV296),"",Raw_Data!AV296)</f>
        <v/>
      </c>
      <c r="D295" s="16" t="str">
        <f>IF(LEN(Raw_Data!D296)&gt;0,INDEX(ScoreArray,MATCH(Raw_Data!D296,NamedSets!$A$1:$A$7,0),2),"")</f>
        <v/>
      </c>
      <c r="E295" s="16" t="str">
        <f>IF(LEN(Raw_Data!E296)&gt;0,INDEX(ReverseScoreArray,MATCH(Raw_Data!E296,NamedSets!$D$1:$D$7,0),2),"")</f>
        <v/>
      </c>
      <c r="F295" s="16" t="str">
        <f>IF(LEN(Raw_Data!F296)&gt;0,INDEX(ScoreArray,MATCH(Raw_Data!F296,NamedSets!$A$1:$A$7,0),2),"")</f>
        <v/>
      </c>
      <c r="G295" s="16" t="str">
        <f>IF(LEN(Raw_Data!G296)&gt;0,INDEX(ScoreArray,MATCH(Raw_Data!G296,NamedSets!$A$1:$A$7,0),2),"")</f>
        <v/>
      </c>
      <c r="H295" s="16" t="str">
        <f>IF(LEN(Raw_Data!H296)&gt;0,INDEX(ScoreArray,MATCH(Raw_Data!H296,NamedSets!$A$1:$A$7,0),2),"")</f>
        <v/>
      </c>
      <c r="I295" s="16" t="str">
        <f>IF(LEN(Raw_Data!I296)&gt;0,INDEX(ScoreArray,MATCH(Raw_Data!I296,NamedSets!$A$1:$A$7,0),2),"")</f>
        <v/>
      </c>
      <c r="J295" s="16" t="str">
        <f>IF(LEN(Raw_Data!J296)&gt;0,INDEX(ScoreArray,MATCH(Raw_Data!J296,NamedSets!$A$1:$A$7,0),2),"")</f>
        <v/>
      </c>
      <c r="K295" s="16" t="str">
        <f>IF(LEN(Raw_Data!K296)&gt;0,INDEX(ScoreArray,MATCH(Raw_Data!K296,NamedSets!$A$1:$A$7,0),2),"")</f>
        <v/>
      </c>
      <c r="L295" s="16" t="str">
        <f>IF(LEN(Raw_Data!L296)&gt;0,INDEX(ScoreArray,MATCH(Raw_Data!L296,NamedSets!$A$1:$A$7,0),2),"")</f>
        <v/>
      </c>
      <c r="M295" s="16" t="str">
        <f>IF(LEN(Raw_Data!M296)&gt;0,INDEX(ScoreArray,MATCH(Raw_Data!M296,NamedSets!$A$1:$A$7,0),2),"")</f>
        <v/>
      </c>
      <c r="N295" s="16" t="str">
        <f>IF(LEN(Raw_Data!N296)&gt;0,INDEX(ReverseScoreArray,MATCH(Raw_Data!N296,NamedSets!$D$1:$D$7,0),2),"")</f>
        <v/>
      </c>
      <c r="O295" s="16" t="str">
        <f>IF(LEN(Raw_Data!O296)&gt;0,INDEX(ScoreArray,MATCH(Raw_Data!O296,NamedSets!$A$1:$A$7,0),2),"")</f>
        <v/>
      </c>
      <c r="P295" s="16" t="str">
        <f>IF(LEN(Raw_Data!P296)&gt;0,INDEX(ScoreArray,MATCH(Raw_Data!P296,NamedSets!$A$1:$A$7,0),2),"")</f>
        <v/>
      </c>
      <c r="Q295" s="16" t="str">
        <f>IF(LEN(Raw_Data!Q296)&gt;0,INDEX(ScoreArray,MATCH(Raw_Data!Q296,NamedSets!$A$1:$A$7,0),2),"")</f>
        <v/>
      </c>
      <c r="R295" s="16" t="str">
        <f>IF(LEN(Raw_Data!R296)&gt;0,INDEX(ScoreArray,MATCH(Raw_Data!R296,NamedSets!$A$1:$A$7,0),2),"")</f>
        <v/>
      </c>
      <c r="S295" s="16" t="str">
        <f>IF(LEN(Raw_Data!S296)&gt;0,INDEX(ScoreArray,MATCH(Raw_Data!S296,NamedSets!$A$1:$A$7,0),2),"")</f>
        <v/>
      </c>
      <c r="T295" s="16" t="str">
        <f>IF(LEN(Raw_Data!T296)&gt;0,INDEX(ScoreArray,MATCH(Raw_Data!T296,NamedSets!$A$1:$A$7,0),2),"")</f>
        <v/>
      </c>
      <c r="U295" s="16" t="str">
        <f>IF(LEN(Raw_Data!U296)&gt;0,INDEX(ScoreArray,MATCH(Raw_Data!U296,NamedSets!$A$1:$A$7,0),2),"")</f>
        <v/>
      </c>
      <c r="V295" s="16" t="str">
        <f>IF(LEN(Raw_Data!V296)&gt;0,INDEX(ScoreArray,MATCH(Raw_Data!V296,NamedSets!$A$1:$A$7,0),2),"")</f>
        <v/>
      </c>
      <c r="W295" s="16" t="str">
        <f>IF(LEN(Raw_Data!W296)&gt;0,INDEX(ScoreArray,MATCH(Raw_Data!W296,NamedSets!$A$1:$A$7,0),2),"")</f>
        <v/>
      </c>
      <c r="X295" s="16" t="str">
        <f>IF(LEN(Raw_Data!X296)&gt;0,INDEX(ScoreArray,MATCH(Raw_Data!X296,NamedSets!$A$1:$A$7,0),2),"")</f>
        <v/>
      </c>
      <c r="Y295" s="16" t="str">
        <f>IF(LEN(Raw_Data!Y296)&gt;0,INDEX(ScoreArray,MATCH(Raw_Data!Y296,NamedSets!$A$1:$A$7,0),2),"")</f>
        <v/>
      </c>
      <c r="Z295" s="16" t="str">
        <f>IF(LEN(Raw_Data!Z296)&gt;0,INDEX(ScoreArray,MATCH(Raw_Data!Z296,NamedSets!$A$1:$A$7,0),2),"")</f>
        <v/>
      </c>
      <c r="AA295" s="16" t="str">
        <f>IF(LEN(Raw_Data!AA296)&gt;0,INDEX(ScoreArray,MATCH(Raw_Data!AA296,NamedSets!$A$1:$A$7,0),2),"")</f>
        <v/>
      </c>
      <c r="AB295" s="16" t="str">
        <f>IF(LEN(Raw_Data!AB296)&gt;0,INDEX(ScoreArray,MATCH(Raw_Data!AB296,NamedSets!$A$1:$A$7,0),2),"")</f>
        <v/>
      </c>
      <c r="AC295" s="16" t="str">
        <f>IF(LEN(Raw_Data!AC296)&gt;0,INDEX(ScoreArray,MATCH(Raw_Data!AC296,NamedSets!$A$1:$A$7,0),2),"")</f>
        <v/>
      </c>
      <c r="AD295" s="16" t="str">
        <f>IF(LEN(Raw_Data!AD296)&gt;0,INDEX(ScoreArray,MATCH(Raw_Data!AD296,NamedSets!$A$1:$A$7,0),2),"")</f>
        <v/>
      </c>
      <c r="AE295" s="16" t="str">
        <f>IF(LEN(Raw_Data!AE296)&gt;0,INDEX(ScoreArray,MATCH(Raw_Data!AE296,NamedSets!$A$1:$A$7,0),2),"")</f>
        <v/>
      </c>
      <c r="AF295" s="16" t="str">
        <f>IF(LEN(Raw_Data!AF296)&gt;0,INDEX(ScoreArray,MATCH(Raw_Data!AF296,NamedSets!$A$1:$A$7,0),2),"")</f>
        <v/>
      </c>
      <c r="AG295" s="16" t="str">
        <f>IF(LEN(Raw_Data!AG296)&gt;0,INDEX(ScoreArray,MATCH(Raw_Data!AG296,NamedSets!$A$1:$A$7,0),2),"")</f>
        <v/>
      </c>
      <c r="AH295" s="16" t="str">
        <f>IF(LEN(Raw_Data!AH296)&gt;0,INDEX(ScoreArray,MATCH(Raw_Data!AH296,NamedSets!$A$1:$A$7,0),2),"")</f>
        <v/>
      </c>
      <c r="AI295" s="16" t="str">
        <f>IF(LEN(Raw_Data!AI296)&gt;0,INDEX(ScoreArray,MATCH(Raw_Data!AI296,NamedSets!$A$1:$A$7,0),2),"")</f>
        <v/>
      </c>
      <c r="AJ295" s="16" t="str">
        <f>IF(LEN(Raw_Data!AJ296)&gt;0,INDEX(ScoreArray,MATCH(Raw_Data!AJ296,NamedSets!$A$1:$A$7,0),2),"")</f>
        <v/>
      </c>
      <c r="AK295" s="16" t="str">
        <f>IF(LEN(Raw_Data!AK296)&gt;0,INDEX(ScoreArray,MATCH(Raw_Data!AK296,NamedSets!$A$1:$A$7,0),2),"")</f>
        <v/>
      </c>
      <c r="AL295" s="16" t="str">
        <f>IF(LEN(Raw_Data!AL296)&gt;0,INDEX(ScoreArray,MATCH(Raw_Data!AL296,NamedSets!$A$1:$A$7,0),2),"")</f>
        <v/>
      </c>
      <c r="AM295" s="16" t="str">
        <f>IF(LEN(Raw_Data!AM296)&gt;0,INDEX(ScoreArray,MATCH(Raw_Data!AM296,NamedSets!$A$1:$A$7,0),2),"")</f>
        <v/>
      </c>
      <c r="AN295" s="16" t="str">
        <f>IF(LEN(Raw_Data!AN296)&gt;0,INDEX(ScoreArray,MATCH(Raw_Data!AN296,NamedSets!$A$1:$A$7,0),2),"")</f>
        <v/>
      </c>
      <c r="AO295" s="16" t="str">
        <f>IF(LEN(Raw_Data!AO296)&gt;0,INDEX(ScoreArray,MATCH(Raw_Data!AO296,NamedSets!$A$1:$A$7,0),2),"")</f>
        <v/>
      </c>
      <c r="AP295" s="16" t="str">
        <f>IF(LEN(Raw_Data!AP296)&gt;0,INDEX(ScoreArray,MATCH(Raw_Data!AP296,NamedSets!$A$1:$A$7,0),2),"")</f>
        <v/>
      </c>
      <c r="AQ295" s="16" t="str">
        <f>IF(LEN(Raw_Data!AQ296)&gt;0,INDEX(ScoreArray,MATCH(Raw_Data!AQ296,NamedSets!$A$1:$A$7,0),2),"")</f>
        <v/>
      </c>
      <c r="AR295" s="16" t="str">
        <f>IF(LEN(Raw_Data!AR296)&gt;0,INDEX(ReverseScoreArray,MATCH(Raw_Data!AR296,NamedSets!$D$1:$D$7,0),2),"")</f>
        <v/>
      </c>
    </row>
    <row r="296" spans="1:44" x14ac:dyDescent="0.25">
      <c r="A296" s="21" t="str">
        <f>IF(ISBLANK(Raw_Data!AX297),"",Raw_Data!AX297)</f>
        <v/>
      </c>
      <c r="B296" s="21" t="str">
        <f>IF(ISBLANK(Raw_Data!AU297),"",Raw_Data!AU297)</f>
        <v/>
      </c>
      <c r="C296" s="21" t="str">
        <f>IF(ISBLANK(Raw_Data!AV297),"",Raw_Data!AV297)</f>
        <v/>
      </c>
      <c r="D296" s="16" t="str">
        <f>IF(LEN(Raw_Data!D297)&gt;0,INDEX(ScoreArray,MATCH(Raw_Data!D297,NamedSets!$A$1:$A$7,0),2),"")</f>
        <v/>
      </c>
      <c r="E296" s="16" t="str">
        <f>IF(LEN(Raw_Data!E297)&gt;0,INDEX(ReverseScoreArray,MATCH(Raw_Data!E297,NamedSets!$D$1:$D$7,0),2),"")</f>
        <v/>
      </c>
      <c r="F296" s="16" t="str">
        <f>IF(LEN(Raw_Data!F297)&gt;0,INDEX(ScoreArray,MATCH(Raw_Data!F297,NamedSets!$A$1:$A$7,0),2),"")</f>
        <v/>
      </c>
      <c r="G296" s="16" t="str">
        <f>IF(LEN(Raw_Data!G297)&gt;0,INDEX(ScoreArray,MATCH(Raw_Data!G297,NamedSets!$A$1:$A$7,0),2),"")</f>
        <v/>
      </c>
      <c r="H296" s="16" t="str">
        <f>IF(LEN(Raw_Data!H297)&gt;0,INDEX(ScoreArray,MATCH(Raw_Data!H297,NamedSets!$A$1:$A$7,0),2),"")</f>
        <v/>
      </c>
      <c r="I296" s="16" t="str">
        <f>IF(LEN(Raw_Data!I297)&gt;0,INDEX(ScoreArray,MATCH(Raw_Data!I297,NamedSets!$A$1:$A$7,0),2),"")</f>
        <v/>
      </c>
      <c r="J296" s="16" t="str">
        <f>IF(LEN(Raw_Data!J297)&gt;0,INDEX(ScoreArray,MATCH(Raw_Data!J297,NamedSets!$A$1:$A$7,0),2),"")</f>
        <v/>
      </c>
      <c r="K296" s="16" t="str">
        <f>IF(LEN(Raw_Data!K297)&gt;0,INDEX(ScoreArray,MATCH(Raw_Data!K297,NamedSets!$A$1:$A$7,0),2),"")</f>
        <v/>
      </c>
      <c r="L296" s="16" t="str">
        <f>IF(LEN(Raw_Data!L297)&gt;0,INDEX(ScoreArray,MATCH(Raw_Data!L297,NamedSets!$A$1:$A$7,0),2),"")</f>
        <v/>
      </c>
      <c r="M296" s="16" t="str">
        <f>IF(LEN(Raw_Data!M297)&gt;0,INDEX(ScoreArray,MATCH(Raw_Data!M297,NamedSets!$A$1:$A$7,0),2),"")</f>
        <v/>
      </c>
      <c r="N296" s="16" t="str">
        <f>IF(LEN(Raw_Data!N297)&gt;0,INDEX(ReverseScoreArray,MATCH(Raw_Data!N297,NamedSets!$D$1:$D$7,0),2),"")</f>
        <v/>
      </c>
      <c r="O296" s="16" t="str">
        <f>IF(LEN(Raw_Data!O297)&gt;0,INDEX(ScoreArray,MATCH(Raw_Data!O297,NamedSets!$A$1:$A$7,0),2),"")</f>
        <v/>
      </c>
      <c r="P296" s="16" t="str">
        <f>IF(LEN(Raw_Data!P297)&gt;0,INDEX(ScoreArray,MATCH(Raw_Data!P297,NamedSets!$A$1:$A$7,0),2),"")</f>
        <v/>
      </c>
      <c r="Q296" s="16" t="str">
        <f>IF(LEN(Raw_Data!Q297)&gt;0,INDEX(ScoreArray,MATCH(Raw_Data!Q297,NamedSets!$A$1:$A$7,0),2),"")</f>
        <v/>
      </c>
      <c r="R296" s="16" t="str">
        <f>IF(LEN(Raw_Data!R297)&gt;0,INDEX(ScoreArray,MATCH(Raw_Data!R297,NamedSets!$A$1:$A$7,0),2),"")</f>
        <v/>
      </c>
      <c r="S296" s="16" t="str">
        <f>IF(LEN(Raw_Data!S297)&gt;0,INDEX(ScoreArray,MATCH(Raw_Data!S297,NamedSets!$A$1:$A$7,0),2),"")</f>
        <v/>
      </c>
      <c r="T296" s="16" t="str">
        <f>IF(LEN(Raw_Data!T297)&gt;0,INDEX(ScoreArray,MATCH(Raw_Data!T297,NamedSets!$A$1:$A$7,0),2),"")</f>
        <v/>
      </c>
      <c r="U296" s="16" t="str">
        <f>IF(LEN(Raw_Data!U297)&gt;0,INDEX(ScoreArray,MATCH(Raw_Data!U297,NamedSets!$A$1:$A$7,0),2),"")</f>
        <v/>
      </c>
      <c r="V296" s="16" t="str">
        <f>IF(LEN(Raw_Data!V297)&gt;0,INDEX(ScoreArray,MATCH(Raw_Data!V297,NamedSets!$A$1:$A$7,0),2),"")</f>
        <v/>
      </c>
      <c r="W296" s="16" t="str">
        <f>IF(LEN(Raw_Data!W297)&gt;0,INDEX(ScoreArray,MATCH(Raw_Data!W297,NamedSets!$A$1:$A$7,0),2),"")</f>
        <v/>
      </c>
      <c r="X296" s="16" t="str">
        <f>IF(LEN(Raw_Data!X297)&gt;0,INDEX(ScoreArray,MATCH(Raw_Data!X297,NamedSets!$A$1:$A$7,0),2),"")</f>
        <v/>
      </c>
      <c r="Y296" s="16" t="str">
        <f>IF(LEN(Raw_Data!Y297)&gt;0,INDEX(ScoreArray,MATCH(Raw_Data!Y297,NamedSets!$A$1:$A$7,0),2),"")</f>
        <v/>
      </c>
      <c r="Z296" s="16" t="str">
        <f>IF(LEN(Raw_Data!Z297)&gt;0,INDEX(ScoreArray,MATCH(Raw_Data!Z297,NamedSets!$A$1:$A$7,0),2),"")</f>
        <v/>
      </c>
      <c r="AA296" s="16" t="str">
        <f>IF(LEN(Raw_Data!AA297)&gt;0,INDEX(ScoreArray,MATCH(Raw_Data!AA297,NamedSets!$A$1:$A$7,0),2),"")</f>
        <v/>
      </c>
      <c r="AB296" s="16" t="str">
        <f>IF(LEN(Raw_Data!AB297)&gt;0,INDEX(ScoreArray,MATCH(Raw_Data!AB297,NamedSets!$A$1:$A$7,0),2),"")</f>
        <v/>
      </c>
      <c r="AC296" s="16" t="str">
        <f>IF(LEN(Raw_Data!AC297)&gt;0,INDEX(ScoreArray,MATCH(Raw_Data!AC297,NamedSets!$A$1:$A$7,0),2),"")</f>
        <v/>
      </c>
      <c r="AD296" s="16" t="str">
        <f>IF(LEN(Raw_Data!AD297)&gt;0,INDEX(ScoreArray,MATCH(Raw_Data!AD297,NamedSets!$A$1:$A$7,0),2),"")</f>
        <v/>
      </c>
      <c r="AE296" s="16" t="str">
        <f>IF(LEN(Raw_Data!AE297)&gt;0,INDEX(ScoreArray,MATCH(Raw_Data!AE297,NamedSets!$A$1:$A$7,0),2),"")</f>
        <v/>
      </c>
      <c r="AF296" s="16" t="str">
        <f>IF(LEN(Raw_Data!AF297)&gt;0,INDEX(ScoreArray,MATCH(Raw_Data!AF297,NamedSets!$A$1:$A$7,0),2),"")</f>
        <v/>
      </c>
      <c r="AG296" s="16" t="str">
        <f>IF(LEN(Raw_Data!AG297)&gt;0,INDEX(ScoreArray,MATCH(Raw_Data!AG297,NamedSets!$A$1:$A$7,0),2),"")</f>
        <v/>
      </c>
      <c r="AH296" s="16" t="str">
        <f>IF(LEN(Raw_Data!AH297)&gt;0,INDEX(ScoreArray,MATCH(Raw_Data!AH297,NamedSets!$A$1:$A$7,0),2),"")</f>
        <v/>
      </c>
      <c r="AI296" s="16" t="str">
        <f>IF(LEN(Raw_Data!AI297)&gt;0,INDEX(ScoreArray,MATCH(Raw_Data!AI297,NamedSets!$A$1:$A$7,0),2),"")</f>
        <v/>
      </c>
      <c r="AJ296" s="16" t="str">
        <f>IF(LEN(Raw_Data!AJ297)&gt;0,INDEX(ScoreArray,MATCH(Raw_Data!AJ297,NamedSets!$A$1:$A$7,0),2),"")</f>
        <v/>
      </c>
      <c r="AK296" s="16" t="str">
        <f>IF(LEN(Raw_Data!AK297)&gt;0,INDEX(ScoreArray,MATCH(Raw_Data!AK297,NamedSets!$A$1:$A$7,0),2),"")</f>
        <v/>
      </c>
      <c r="AL296" s="16" t="str">
        <f>IF(LEN(Raw_Data!AL297)&gt;0,INDEX(ScoreArray,MATCH(Raw_Data!AL297,NamedSets!$A$1:$A$7,0),2),"")</f>
        <v/>
      </c>
      <c r="AM296" s="16" t="str">
        <f>IF(LEN(Raw_Data!AM297)&gt;0,INDEX(ScoreArray,MATCH(Raw_Data!AM297,NamedSets!$A$1:$A$7,0),2),"")</f>
        <v/>
      </c>
      <c r="AN296" s="16" t="str">
        <f>IF(LEN(Raw_Data!AN297)&gt;0,INDEX(ScoreArray,MATCH(Raw_Data!AN297,NamedSets!$A$1:$A$7,0),2),"")</f>
        <v/>
      </c>
      <c r="AO296" s="16" t="str">
        <f>IF(LEN(Raw_Data!AO297)&gt;0,INDEX(ScoreArray,MATCH(Raw_Data!AO297,NamedSets!$A$1:$A$7,0),2),"")</f>
        <v/>
      </c>
      <c r="AP296" s="16" t="str">
        <f>IF(LEN(Raw_Data!AP297)&gt;0,INDEX(ScoreArray,MATCH(Raw_Data!AP297,NamedSets!$A$1:$A$7,0),2),"")</f>
        <v/>
      </c>
      <c r="AQ296" s="16" t="str">
        <f>IF(LEN(Raw_Data!AQ297)&gt;0,INDEX(ScoreArray,MATCH(Raw_Data!AQ297,NamedSets!$A$1:$A$7,0),2),"")</f>
        <v/>
      </c>
      <c r="AR296" s="16" t="str">
        <f>IF(LEN(Raw_Data!AR297)&gt;0,INDEX(ReverseScoreArray,MATCH(Raw_Data!AR297,NamedSets!$D$1:$D$7,0),2),"")</f>
        <v/>
      </c>
    </row>
    <row r="297" spans="1:44" x14ac:dyDescent="0.25">
      <c r="A297" s="21" t="str">
        <f>IF(ISBLANK(Raw_Data!AX298),"",Raw_Data!AX298)</f>
        <v/>
      </c>
      <c r="B297" s="21" t="str">
        <f>IF(ISBLANK(Raw_Data!AU298),"",Raw_Data!AU298)</f>
        <v/>
      </c>
      <c r="C297" s="21" t="str">
        <f>IF(ISBLANK(Raw_Data!AV298),"",Raw_Data!AV298)</f>
        <v/>
      </c>
      <c r="D297" s="16" t="str">
        <f>IF(LEN(Raw_Data!D298)&gt;0,INDEX(ScoreArray,MATCH(Raw_Data!D298,NamedSets!$A$1:$A$7,0),2),"")</f>
        <v/>
      </c>
      <c r="E297" s="16" t="str">
        <f>IF(LEN(Raw_Data!E298)&gt;0,INDEX(ReverseScoreArray,MATCH(Raw_Data!E298,NamedSets!$D$1:$D$7,0),2),"")</f>
        <v/>
      </c>
      <c r="F297" s="16" t="str">
        <f>IF(LEN(Raw_Data!F298)&gt;0,INDEX(ScoreArray,MATCH(Raw_Data!F298,NamedSets!$A$1:$A$7,0),2),"")</f>
        <v/>
      </c>
      <c r="G297" s="16" t="str">
        <f>IF(LEN(Raw_Data!G298)&gt;0,INDEX(ScoreArray,MATCH(Raw_Data!G298,NamedSets!$A$1:$A$7,0),2),"")</f>
        <v/>
      </c>
      <c r="H297" s="16" t="str">
        <f>IF(LEN(Raw_Data!H298)&gt;0,INDEX(ScoreArray,MATCH(Raw_Data!H298,NamedSets!$A$1:$A$7,0),2),"")</f>
        <v/>
      </c>
      <c r="I297" s="16" t="str">
        <f>IF(LEN(Raw_Data!I298)&gt;0,INDEX(ScoreArray,MATCH(Raw_Data!I298,NamedSets!$A$1:$A$7,0),2),"")</f>
        <v/>
      </c>
      <c r="J297" s="16" t="str">
        <f>IF(LEN(Raw_Data!J298)&gt;0,INDEX(ScoreArray,MATCH(Raw_Data!J298,NamedSets!$A$1:$A$7,0),2),"")</f>
        <v/>
      </c>
      <c r="K297" s="16" t="str">
        <f>IF(LEN(Raw_Data!K298)&gt;0,INDEX(ScoreArray,MATCH(Raw_Data!K298,NamedSets!$A$1:$A$7,0),2),"")</f>
        <v/>
      </c>
      <c r="L297" s="16" t="str">
        <f>IF(LEN(Raw_Data!L298)&gt;0,INDEX(ScoreArray,MATCH(Raw_Data!L298,NamedSets!$A$1:$A$7,0),2),"")</f>
        <v/>
      </c>
      <c r="M297" s="16" t="str">
        <f>IF(LEN(Raw_Data!M298)&gt;0,INDEX(ScoreArray,MATCH(Raw_Data!M298,NamedSets!$A$1:$A$7,0),2),"")</f>
        <v/>
      </c>
      <c r="N297" s="16" t="str">
        <f>IF(LEN(Raw_Data!N298)&gt;0,INDEX(ReverseScoreArray,MATCH(Raw_Data!N298,NamedSets!$D$1:$D$7,0),2),"")</f>
        <v/>
      </c>
      <c r="O297" s="16" t="str">
        <f>IF(LEN(Raw_Data!O298)&gt;0,INDEX(ScoreArray,MATCH(Raw_Data!O298,NamedSets!$A$1:$A$7,0),2),"")</f>
        <v/>
      </c>
      <c r="P297" s="16" t="str">
        <f>IF(LEN(Raw_Data!P298)&gt;0,INDEX(ScoreArray,MATCH(Raw_Data!P298,NamedSets!$A$1:$A$7,0),2),"")</f>
        <v/>
      </c>
      <c r="Q297" s="16" t="str">
        <f>IF(LEN(Raw_Data!Q298)&gt;0,INDEX(ScoreArray,MATCH(Raw_Data!Q298,NamedSets!$A$1:$A$7,0),2),"")</f>
        <v/>
      </c>
      <c r="R297" s="16" t="str">
        <f>IF(LEN(Raw_Data!R298)&gt;0,INDEX(ScoreArray,MATCH(Raw_Data!R298,NamedSets!$A$1:$A$7,0),2),"")</f>
        <v/>
      </c>
      <c r="S297" s="16" t="str">
        <f>IF(LEN(Raw_Data!S298)&gt;0,INDEX(ScoreArray,MATCH(Raw_Data!S298,NamedSets!$A$1:$A$7,0),2),"")</f>
        <v/>
      </c>
      <c r="T297" s="16" t="str">
        <f>IF(LEN(Raw_Data!T298)&gt;0,INDEX(ScoreArray,MATCH(Raw_Data!T298,NamedSets!$A$1:$A$7,0),2),"")</f>
        <v/>
      </c>
      <c r="U297" s="16" t="str">
        <f>IF(LEN(Raw_Data!U298)&gt;0,INDEX(ScoreArray,MATCH(Raw_Data!U298,NamedSets!$A$1:$A$7,0),2),"")</f>
        <v/>
      </c>
      <c r="V297" s="16" t="str">
        <f>IF(LEN(Raw_Data!V298)&gt;0,INDEX(ScoreArray,MATCH(Raw_Data!V298,NamedSets!$A$1:$A$7,0),2),"")</f>
        <v/>
      </c>
      <c r="W297" s="16" t="str">
        <f>IF(LEN(Raw_Data!W298)&gt;0,INDEX(ScoreArray,MATCH(Raw_Data!W298,NamedSets!$A$1:$A$7,0),2),"")</f>
        <v/>
      </c>
      <c r="X297" s="16" t="str">
        <f>IF(LEN(Raw_Data!X298)&gt;0,INDEX(ScoreArray,MATCH(Raw_Data!X298,NamedSets!$A$1:$A$7,0),2),"")</f>
        <v/>
      </c>
      <c r="Y297" s="16" t="str">
        <f>IF(LEN(Raw_Data!Y298)&gt;0,INDEX(ScoreArray,MATCH(Raw_Data!Y298,NamedSets!$A$1:$A$7,0),2),"")</f>
        <v/>
      </c>
      <c r="Z297" s="16" t="str">
        <f>IF(LEN(Raw_Data!Z298)&gt;0,INDEX(ScoreArray,MATCH(Raw_Data!Z298,NamedSets!$A$1:$A$7,0),2),"")</f>
        <v/>
      </c>
      <c r="AA297" s="16" t="str">
        <f>IF(LEN(Raw_Data!AA298)&gt;0,INDEX(ScoreArray,MATCH(Raw_Data!AA298,NamedSets!$A$1:$A$7,0),2),"")</f>
        <v/>
      </c>
      <c r="AB297" s="16" t="str">
        <f>IF(LEN(Raw_Data!AB298)&gt;0,INDEX(ScoreArray,MATCH(Raw_Data!AB298,NamedSets!$A$1:$A$7,0),2),"")</f>
        <v/>
      </c>
      <c r="AC297" s="16" t="str">
        <f>IF(LEN(Raw_Data!AC298)&gt;0,INDEX(ScoreArray,MATCH(Raw_Data!AC298,NamedSets!$A$1:$A$7,0),2),"")</f>
        <v/>
      </c>
      <c r="AD297" s="16" t="str">
        <f>IF(LEN(Raw_Data!AD298)&gt;0,INDEX(ScoreArray,MATCH(Raw_Data!AD298,NamedSets!$A$1:$A$7,0),2),"")</f>
        <v/>
      </c>
      <c r="AE297" s="16" t="str">
        <f>IF(LEN(Raw_Data!AE298)&gt;0,INDEX(ScoreArray,MATCH(Raw_Data!AE298,NamedSets!$A$1:$A$7,0),2),"")</f>
        <v/>
      </c>
      <c r="AF297" s="16" t="str">
        <f>IF(LEN(Raw_Data!AF298)&gt;0,INDEX(ScoreArray,MATCH(Raw_Data!AF298,NamedSets!$A$1:$A$7,0),2),"")</f>
        <v/>
      </c>
      <c r="AG297" s="16" t="str">
        <f>IF(LEN(Raw_Data!AG298)&gt;0,INDEX(ScoreArray,MATCH(Raw_Data!AG298,NamedSets!$A$1:$A$7,0),2),"")</f>
        <v/>
      </c>
      <c r="AH297" s="16" t="str">
        <f>IF(LEN(Raw_Data!AH298)&gt;0,INDEX(ScoreArray,MATCH(Raw_Data!AH298,NamedSets!$A$1:$A$7,0),2),"")</f>
        <v/>
      </c>
      <c r="AI297" s="16" t="str">
        <f>IF(LEN(Raw_Data!AI298)&gt;0,INDEX(ScoreArray,MATCH(Raw_Data!AI298,NamedSets!$A$1:$A$7,0),2),"")</f>
        <v/>
      </c>
      <c r="AJ297" s="16" t="str">
        <f>IF(LEN(Raw_Data!AJ298)&gt;0,INDEX(ScoreArray,MATCH(Raw_Data!AJ298,NamedSets!$A$1:$A$7,0),2),"")</f>
        <v/>
      </c>
      <c r="AK297" s="16" t="str">
        <f>IF(LEN(Raw_Data!AK298)&gt;0,INDEX(ScoreArray,MATCH(Raw_Data!AK298,NamedSets!$A$1:$A$7,0),2),"")</f>
        <v/>
      </c>
      <c r="AL297" s="16" t="str">
        <f>IF(LEN(Raw_Data!AL298)&gt;0,INDEX(ScoreArray,MATCH(Raw_Data!AL298,NamedSets!$A$1:$A$7,0),2),"")</f>
        <v/>
      </c>
      <c r="AM297" s="16" t="str">
        <f>IF(LEN(Raw_Data!AM298)&gt;0,INDEX(ScoreArray,MATCH(Raw_Data!AM298,NamedSets!$A$1:$A$7,0),2),"")</f>
        <v/>
      </c>
      <c r="AN297" s="16" t="str">
        <f>IF(LEN(Raw_Data!AN298)&gt;0,INDEX(ScoreArray,MATCH(Raw_Data!AN298,NamedSets!$A$1:$A$7,0),2),"")</f>
        <v/>
      </c>
      <c r="AO297" s="16" t="str">
        <f>IF(LEN(Raw_Data!AO298)&gt;0,INDEX(ScoreArray,MATCH(Raw_Data!AO298,NamedSets!$A$1:$A$7,0),2),"")</f>
        <v/>
      </c>
      <c r="AP297" s="16" t="str">
        <f>IF(LEN(Raw_Data!AP298)&gt;0,INDEX(ScoreArray,MATCH(Raw_Data!AP298,NamedSets!$A$1:$A$7,0),2),"")</f>
        <v/>
      </c>
      <c r="AQ297" s="16" t="str">
        <f>IF(LEN(Raw_Data!AQ298)&gt;0,INDEX(ScoreArray,MATCH(Raw_Data!AQ298,NamedSets!$A$1:$A$7,0),2),"")</f>
        <v/>
      </c>
      <c r="AR297" s="16" t="str">
        <f>IF(LEN(Raw_Data!AR298)&gt;0,INDEX(ReverseScoreArray,MATCH(Raw_Data!AR298,NamedSets!$D$1:$D$7,0),2),"")</f>
        <v/>
      </c>
    </row>
    <row r="298" spans="1:44" x14ac:dyDescent="0.25">
      <c r="A298" s="21" t="str">
        <f>IF(ISBLANK(Raw_Data!AX299),"",Raw_Data!AX299)</f>
        <v/>
      </c>
      <c r="B298" s="21" t="str">
        <f>IF(ISBLANK(Raw_Data!AU299),"",Raw_Data!AU299)</f>
        <v/>
      </c>
      <c r="C298" s="21" t="str">
        <f>IF(ISBLANK(Raw_Data!AV299),"",Raw_Data!AV299)</f>
        <v/>
      </c>
      <c r="D298" s="16" t="str">
        <f>IF(LEN(Raw_Data!D299)&gt;0,INDEX(ScoreArray,MATCH(Raw_Data!D299,NamedSets!$A$1:$A$7,0),2),"")</f>
        <v/>
      </c>
      <c r="E298" s="16" t="str">
        <f>IF(LEN(Raw_Data!E299)&gt;0,INDEX(ReverseScoreArray,MATCH(Raw_Data!E299,NamedSets!$D$1:$D$7,0),2),"")</f>
        <v/>
      </c>
      <c r="F298" s="16" t="str">
        <f>IF(LEN(Raw_Data!F299)&gt;0,INDEX(ScoreArray,MATCH(Raw_Data!F299,NamedSets!$A$1:$A$7,0),2),"")</f>
        <v/>
      </c>
      <c r="G298" s="16" t="str">
        <f>IF(LEN(Raw_Data!G299)&gt;0,INDEX(ScoreArray,MATCH(Raw_Data!G299,NamedSets!$A$1:$A$7,0),2),"")</f>
        <v/>
      </c>
      <c r="H298" s="16" t="str">
        <f>IF(LEN(Raw_Data!H299)&gt;0,INDEX(ScoreArray,MATCH(Raw_Data!H299,NamedSets!$A$1:$A$7,0),2),"")</f>
        <v/>
      </c>
      <c r="I298" s="16" t="str">
        <f>IF(LEN(Raw_Data!I299)&gt;0,INDEX(ScoreArray,MATCH(Raw_Data!I299,NamedSets!$A$1:$A$7,0),2),"")</f>
        <v/>
      </c>
      <c r="J298" s="16" t="str">
        <f>IF(LEN(Raw_Data!J299)&gt;0,INDEX(ScoreArray,MATCH(Raw_Data!J299,NamedSets!$A$1:$A$7,0),2),"")</f>
        <v/>
      </c>
      <c r="K298" s="16" t="str">
        <f>IF(LEN(Raw_Data!K299)&gt;0,INDEX(ScoreArray,MATCH(Raw_Data!K299,NamedSets!$A$1:$A$7,0),2),"")</f>
        <v/>
      </c>
      <c r="L298" s="16" t="str">
        <f>IF(LEN(Raw_Data!L299)&gt;0,INDEX(ScoreArray,MATCH(Raw_Data!L299,NamedSets!$A$1:$A$7,0),2),"")</f>
        <v/>
      </c>
      <c r="M298" s="16" t="str">
        <f>IF(LEN(Raw_Data!M299)&gt;0,INDEX(ScoreArray,MATCH(Raw_Data!M299,NamedSets!$A$1:$A$7,0),2),"")</f>
        <v/>
      </c>
      <c r="N298" s="16" t="str">
        <f>IF(LEN(Raw_Data!N299)&gt;0,INDEX(ReverseScoreArray,MATCH(Raw_Data!N299,NamedSets!$D$1:$D$7,0),2),"")</f>
        <v/>
      </c>
      <c r="O298" s="16" t="str">
        <f>IF(LEN(Raw_Data!O299)&gt;0,INDEX(ScoreArray,MATCH(Raw_Data!O299,NamedSets!$A$1:$A$7,0),2),"")</f>
        <v/>
      </c>
      <c r="P298" s="16" t="str">
        <f>IF(LEN(Raw_Data!P299)&gt;0,INDEX(ScoreArray,MATCH(Raw_Data!P299,NamedSets!$A$1:$A$7,0),2),"")</f>
        <v/>
      </c>
      <c r="Q298" s="16" t="str">
        <f>IF(LEN(Raw_Data!Q299)&gt;0,INDEX(ScoreArray,MATCH(Raw_Data!Q299,NamedSets!$A$1:$A$7,0),2),"")</f>
        <v/>
      </c>
      <c r="R298" s="16" t="str">
        <f>IF(LEN(Raw_Data!R299)&gt;0,INDEX(ScoreArray,MATCH(Raw_Data!R299,NamedSets!$A$1:$A$7,0),2),"")</f>
        <v/>
      </c>
      <c r="S298" s="16" t="str">
        <f>IF(LEN(Raw_Data!S299)&gt;0,INDEX(ScoreArray,MATCH(Raw_Data!S299,NamedSets!$A$1:$A$7,0),2),"")</f>
        <v/>
      </c>
      <c r="T298" s="16" t="str">
        <f>IF(LEN(Raw_Data!T299)&gt;0,INDEX(ScoreArray,MATCH(Raw_Data!T299,NamedSets!$A$1:$A$7,0),2),"")</f>
        <v/>
      </c>
      <c r="U298" s="16" t="str">
        <f>IF(LEN(Raw_Data!U299)&gt;0,INDEX(ScoreArray,MATCH(Raw_Data!U299,NamedSets!$A$1:$A$7,0),2),"")</f>
        <v/>
      </c>
      <c r="V298" s="16" t="str">
        <f>IF(LEN(Raw_Data!V299)&gt;0,INDEX(ScoreArray,MATCH(Raw_Data!V299,NamedSets!$A$1:$A$7,0),2),"")</f>
        <v/>
      </c>
      <c r="W298" s="16" t="str">
        <f>IF(LEN(Raw_Data!W299)&gt;0,INDEX(ScoreArray,MATCH(Raw_Data!W299,NamedSets!$A$1:$A$7,0),2),"")</f>
        <v/>
      </c>
      <c r="X298" s="16" t="str">
        <f>IF(LEN(Raw_Data!X299)&gt;0,INDEX(ScoreArray,MATCH(Raw_Data!X299,NamedSets!$A$1:$A$7,0),2),"")</f>
        <v/>
      </c>
      <c r="Y298" s="16" t="str">
        <f>IF(LEN(Raw_Data!Y299)&gt;0,INDEX(ScoreArray,MATCH(Raw_Data!Y299,NamedSets!$A$1:$A$7,0),2),"")</f>
        <v/>
      </c>
      <c r="Z298" s="16" t="str">
        <f>IF(LEN(Raw_Data!Z299)&gt;0,INDEX(ScoreArray,MATCH(Raw_Data!Z299,NamedSets!$A$1:$A$7,0),2),"")</f>
        <v/>
      </c>
      <c r="AA298" s="16" t="str">
        <f>IF(LEN(Raw_Data!AA299)&gt;0,INDEX(ScoreArray,MATCH(Raw_Data!AA299,NamedSets!$A$1:$A$7,0),2),"")</f>
        <v/>
      </c>
      <c r="AB298" s="16" t="str">
        <f>IF(LEN(Raw_Data!AB299)&gt;0,INDEX(ScoreArray,MATCH(Raw_Data!AB299,NamedSets!$A$1:$A$7,0),2),"")</f>
        <v/>
      </c>
      <c r="AC298" s="16" t="str">
        <f>IF(LEN(Raw_Data!AC299)&gt;0,INDEX(ScoreArray,MATCH(Raw_Data!AC299,NamedSets!$A$1:$A$7,0),2),"")</f>
        <v/>
      </c>
      <c r="AD298" s="16" t="str">
        <f>IF(LEN(Raw_Data!AD299)&gt;0,INDEX(ScoreArray,MATCH(Raw_Data!AD299,NamedSets!$A$1:$A$7,0),2),"")</f>
        <v/>
      </c>
      <c r="AE298" s="16" t="str">
        <f>IF(LEN(Raw_Data!AE299)&gt;0,INDEX(ScoreArray,MATCH(Raw_Data!AE299,NamedSets!$A$1:$A$7,0),2),"")</f>
        <v/>
      </c>
      <c r="AF298" s="16" t="str">
        <f>IF(LEN(Raw_Data!AF299)&gt;0,INDEX(ScoreArray,MATCH(Raw_Data!AF299,NamedSets!$A$1:$A$7,0),2),"")</f>
        <v/>
      </c>
      <c r="AG298" s="16" t="str">
        <f>IF(LEN(Raw_Data!AG299)&gt;0,INDEX(ScoreArray,MATCH(Raw_Data!AG299,NamedSets!$A$1:$A$7,0),2),"")</f>
        <v/>
      </c>
      <c r="AH298" s="16" t="str">
        <f>IF(LEN(Raw_Data!AH299)&gt;0,INDEX(ScoreArray,MATCH(Raw_Data!AH299,NamedSets!$A$1:$A$7,0),2),"")</f>
        <v/>
      </c>
      <c r="AI298" s="16" t="str">
        <f>IF(LEN(Raw_Data!AI299)&gt;0,INDEX(ScoreArray,MATCH(Raw_Data!AI299,NamedSets!$A$1:$A$7,0),2),"")</f>
        <v/>
      </c>
      <c r="AJ298" s="16" t="str">
        <f>IF(LEN(Raw_Data!AJ299)&gt;0,INDEX(ScoreArray,MATCH(Raw_Data!AJ299,NamedSets!$A$1:$A$7,0),2),"")</f>
        <v/>
      </c>
      <c r="AK298" s="16" t="str">
        <f>IF(LEN(Raw_Data!AK299)&gt;0,INDEX(ScoreArray,MATCH(Raw_Data!AK299,NamedSets!$A$1:$A$7,0),2),"")</f>
        <v/>
      </c>
      <c r="AL298" s="16" t="str">
        <f>IF(LEN(Raw_Data!AL299)&gt;0,INDEX(ScoreArray,MATCH(Raw_Data!AL299,NamedSets!$A$1:$A$7,0),2),"")</f>
        <v/>
      </c>
      <c r="AM298" s="16" t="str">
        <f>IF(LEN(Raw_Data!AM299)&gt;0,INDEX(ScoreArray,MATCH(Raw_Data!AM299,NamedSets!$A$1:$A$7,0),2),"")</f>
        <v/>
      </c>
      <c r="AN298" s="16" t="str">
        <f>IF(LEN(Raw_Data!AN299)&gt;0,INDEX(ScoreArray,MATCH(Raw_Data!AN299,NamedSets!$A$1:$A$7,0),2),"")</f>
        <v/>
      </c>
      <c r="AO298" s="16" t="str">
        <f>IF(LEN(Raw_Data!AO299)&gt;0,INDEX(ScoreArray,MATCH(Raw_Data!AO299,NamedSets!$A$1:$A$7,0),2),"")</f>
        <v/>
      </c>
      <c r="AP298" s="16" t="str">
        <f>IF(LEN(Raw_Data!AP299)&gt;0,INDEX(ScoreArray,MATCH(Raw_Data!AP299,NamedSets!$A$1:$A$7,0),2),"")</f>
        <v/>
      </c>
      <c r="AQ298" s="16" t="str">
        <f>IF(LEN(Raw_Data!AQ299)&gt;0,INDEX(ScoreArray,MATCH(Raw_Data!AQ299,NamedSets!$A$1:$A$7,0),2),"")</f>
        <v/>
      </c>
      <c r="AR298" s="16" t="str">
        <f>IF(LEN(Raw_Data!AR299)&gt;0,INDEX(ReverseScoreArray,MATCH(Raw_Data!AR299,NamedSets!$D$1:$D$7,0),2),"")</f>
        <v/>
      </c>
    </row>
    <row r="299" spans="1:44" x14ac:dyDescent="0.25">
      <c r="A299" s="21" t="str">
        <f>IF(ISBLANK(Raw_Data!AX300),"",Raw_Data!AX300)</f>
        <v/>
      </c>
      <c r="B299" s="21" t="str">
        <f>IF(ISBLANK(Raw_Data!AU300),"",Raw_Data!AU300)</f>
        <v/>
      </c>
      <c r="C299" s="21" t="str">
        <f>IF(ISBLANK(Raw_Data!AV300),"",Raw_Data!AV300)</f>
        <v/>
      </c>
      <c r="D299" s="16" t="str">
        <f>IF(LEN(Raw_Data!D300)&gt;0,INDEX(ScoreArray,MATCH(Raw_Data!D300,NamedSets!$A$1:$A$7,0),2),"")</f>
        <v/>
      </c>
      <c r="E299" s="16" t="str">
        <f>IF(LEN(Raw_Data!E300)&gt;0,INDEX(ReverseScoreArray,MATCH(Raw_Data!E300,NamedSets!$D$1:$D$7,0),2),"")</f>
        <v/>
      </c>
      <c r="F299" s="16" t="str">
        <f>IF(LEN(Raw_Data!F300)&gt;0,INDEX(ScoreArray,MATCH(Raw_Data!F300,NamedSets!$A$1:$A$7,0),2),"")</f>
        <v/>
      </c>
      <c r="G299" s="16" t="str">
        <f>IF(LEN(Raw_Data!G300)&gt;0,INDEX(ScoreArray,MATCH(Raw_Data!G300,NamedSets!$A$1:$A$7,0),2),"")</f>
        <v/>
      </c>
      <c r="H299" s="16" t="str">
        <f>IF(LEN(Raw_Data!H300)&gt;0,INDEX(ScoreArray,MATCH(Raw_Data!H300,NamedSets!$A$1:$A$7,0),2),"")</f>
        <v/>
      </c>
      <c r="I299" s="16" t="str">
        <f>IF(LEN(Raw_Data!I300)&gt;0,INDEX(ScoreArray,MATCH(Raw_Data!I300,NamedSets!$A$1:$A$7,0),2),"")</f>
        <v/>
      </c>
      <c r="J299" s="16" t="str">
        <f>IF(LEN(Raw_Data!J300)&gt;0,INDEX(ScoreArray,MATCH(Raw_Data!J300,NamedSets!$A$1:$A$7,0),2),"")</f>
        <v/>
      </c>
      <c r="K299" s="16" t="str">
        <f>IF(LEN(Raw_Data!K300)&gt;0,INDEX(ScoreArray,MATCH(Raw_Data!K300,NamedSets!$A$1:$A$7,0),2),"")</f>
        <v/>
      </c>
      <c r="L299" s="16" t="str">
        <f>IF(LEN(Raw_Data!L300)&gt;0,INDEX(ScoreArray,MATCH(Raw_Data!L300,NamedSets!$A$1:$A$7,0),2),"")</f>
        <v/>
      </c>
      <c r="M299" s="16" t="str">
        <f>IF(LEN(Raw_Data!M300)&gt;0,INDEX(ScoreArray,MATCH(Raw_Data!M300,NamedSets!$A$1:$A$7,0),2),"")</f>
        <v/>
      </c>
      <c r="N299" s="16" t="str">
        <f>IF(LEN(Raw_Data!N300)&gt;0,INDEX(ReverseScoreArray,MATCH(Raw_Data!N300,NamedSets!$D$1:$D$7,0),2),"")</f>
        <v/>
      </c>
      <c r="O299" s="16" t="str">
        <f>IF(LEN(Raw_Data!O300)&gt;0,INDEX(ScoreArray,MATCH(Raw_Data!O300,NamedSets!$A$1:$A$7,0),2),"")</f>
        <v/>
      </c>
      <c r="P299" s="16" t="str">
        <f>IF(LEN(Raw_Data!P300)&gt;0,INDEX(ScoreArray,MATCH(Raw_Data!P300,NamedSets!$A$1:$A$7,0),2),"")</f>
        <v/>
      </c>
      <c r="Q299" s="16" t="str">
        <f>IF(LEN(Raw_Data!Q300)&gt;0,INDEX(ScoreArray,MATCH(Raw_Data!Q300,NamedSets!$A$1:$A$7,0),2),"")</f>
        <v/>
      </c>
      <c r="R299" s="16" t="str">
        <f>IF(LEN(Raw_Data!R300)&gt;0,INDEX(ScoreArray,MATCH(Raw_Data!R300,NamedSets!$A$1:$A$7,0),2),"")</f>
        <v/>
      </c>
      <c r="S299" s="16" t="str">
        <f>IF(LEN(Raw_Data!S300)&gt;0,INDEX(ScoreArray,MATCH(Raw_Data!S300,NamedSets!$A$1:$A$7,0),2),"")</f>
        <v/>
      </c>
      <c r="T299" s="16" t="str">
        <f>IF(LEN(Raw_Data!T300)&gt;0,INDEX(ScoreArray,MATCH(Raw_Data!T300,NamedSets!$A$1:$A$7,0),2),"")</f>
        <v/>
      </c>
      <c r="U299" s="16" t="str">
        <f>IF(LEN(Raw_Data!U300)&gt;0,INDEX(ScoreArray,MATCH(Raw_Data!U300,NamedSets!$A$1:$A$7,0),2),"")</f>
        <v/>
      </c>
      <c r="V299" s="16" t="str">
        <f>IF(LEN(Raw_Data!V300)&gt;0,INDEX(ScoreArray,MATCH(Raw_Data!V300,NamedSets!$A$1:$A$7,0),2),"")</f>
        <v/>
      </c>
      <c r="W299" s="16" t="str">
        <f>IF(LEN(Raw_Data!W300)&gt;0,INDEX(ScoreArray,MATCH(Raw_Data!W300,NamedSets!$A$1:$A$7,0),2),"")</f>
        <v/>
      </c>
      <c r="X299" s="16" t="str">
        <f>IF(LEN(Raw_Data!X300)&gt;0,INDEX(ScoreArray,MATCH(Raw_Data!X300,NamedSets!$A$1:$A$7,0),2),"")</f>
        <v/>
      </c>
      <c r="Y299" s="16" t="str">
        <f>IF(LEN(Raw_Data!Y300)&gt;0,INDEX(ScoreArray,MATCH(Raw_Data!Y300,NamedSets!$A$1:$A$7,0),2),"")</f>
        <v/>
      </c>
      <c r="Z299" s="16" t="str">
        <f>IF(LEN(Raw_Data!Z300)&gt;0,INDEX(ScoreArray,MATCH(Raw_Data!Z300,NamedSets!$A$1:$A$7,0),2),"")</f>
        <v/>
      </c>
      <c r="AA299" s="16" t="str">
        <f>IF(LEN(Raw_Data!AA300)&gt;0,INDEX(ScoreArray,MATCH(Raw_Data!AA300,NamedSets!$A$1:$A$7,0),2),"")</f>
        <v/>
      </c>
      <c r="AB299" s="16" t="str">
        <f>IF(LEN(Raw_Data!AB300)&gt;0,INDEX(ScoreArray,MATCH(Raw_Data!AB300,NamedSets!$A$1:$A$7,0),2),"")</f>
        <v/>
      </c>
      <c r="AC299" s="16" t="str">
        <f>IF(LEN(Raw_Data!AC300)&gt;0,INDEX(ScoreArray,MATCH(Raw_Data!AC300,NamedSets!$A$1:$A$7,0),2),"")</f>
        <v/>
      </c>
      <c r="AD299" s="16" t="str">
        <f>IF(LEN(Raw_Data!AD300)&gt;0,INDEX(ScoreArray,MATCH(Raw_Data!AD300,NamedSets!$A$1:$A$7,0),2),"")</f>
        <v/>
      </c>
      <c r="AE299" s="16" t="str">
        <f>IF(LEN(Raw_Data!AE300)&gt;0,INDEX(ScoreArray,MATCH(Raw_Data!AE300,NamedSets!$A$1:$A$7,0),2),"")</f>
        <v/>
      </c>
      <c r="AF299" s="16" t="str">
        <f>IF(LEN(Raw_Data!AF300)&gt;0,INDEX(ScoreArray,MATCH(Raw_Data!AF300,NamedSets!$A$1:$A$7,0),2),"")</f>
        <v/>
      </c>
      <c r="AG299" s="16" t="str">
        <f>IF(LEN(Raw_Data!AG300)&gt;0,INDEX(ScoreArray,MATCH(Raw_Data!AG300,NamedSets!$A$1:$A$7,0),2),"")</f>
        <v/>
      </c>
      <c r="AH299" s="16" t="str">
        <f>IF(LEN(Raw_Data!AH300)&gt;0,INDEX(ScoreArray,MATCH(Raw_Data!AH300,NamedSets!$A$1:$A$7,0),2),"")</f>
        <v/>
      </c>
      <c r="AI299" s="16" t="str">
        <f>IF(LEN(Raw_Data!AI300)&gt;0,INDEX(ScoreArray,MATCH(Raw_Data!AI300,NamedSets!$A$1:$A$7,0),2),"")</f>
        <v/>
      </c>
      <c r="AJ299" s="16" t="str">
        <f>IF(LEN(Raw_Data!AJ300)&gt;0,INDEX(ScoreArray,MATCH(Raw_Data!AJ300,NamedSets!$A$1:$A$7,0),2),"")</f>
        <v/>
      </c>
      <c r="AK299" s="16" t="str">
        <f>IF(LEN(Raw_Data!AK300)&gt;0,INDEX(ScoreArray,MATCH(Raw_Data!AK300,NamedSets!$A$1:$A$7,0),2),"")</f>
        <v/>
      </c>
      <c r="AL299" s="16" t="str">
        <f>IF(LEN(Raw_Data!AL300)&gt;0,INDEX(ScoreArray,MATCH(Raw_Data!AL300,NamedSets!$A$1:$A$7,0),2),"")</f>
        <v/>
      </c>
      <c r="AM299" s="16" t="str">
        <f>IF(LEN(Raw_Data!AM300)&gt;0,INDEX(ScoreArray,MATCH(Raw_Data!AM300,NamedSets!$A$1:$A$7,0),2),"")</f>
        <v/>
      </c>
      <c r="AN299" s="16" t="str">
        <f>IF(LEN(Raw_Data!AN300)&gt;0,INDEX(ScoreArray,MATCH(Raw_Data!AN300,NamedSets!$A$1:$A$7,0),2),"")</f>
        <v/>
      </c>
      <c r="AO299" s="16" t="str">
        <f>IF(LEN(Raw_Data!AO300)&gt;0,INDEX(ScoreArray,MATCH(Raw_Data!AO300,NamedSets!$A$1:$A$7,0),2),"")</f>
        <v/>
      </c>
      <c r="AP299" s="16" t="str">
        <f>IF(LEN(Raw_Data!AP300)&gt;0,INDEX(ScoreArray,MATCH(Raw_Data!AP300,NamedSets!$A$1:$A$7,0),2),"")</f>
        <v/>
      </c>
      <c r="AQ299" s="16" t="str">
        <f>IF(LEN(Raw_Data!AQ300)&gt;0,INDEX(ScoreArray,MATCH(Raw_Data!AQ300,NamedSets!$A$1:$A$7,0),2),"")</f>
        <v/>
      </c>
      <c r="AR299" s="16" t="str">
        <f>IF(LEN(Raw_Data!AR300)&gt;0,INDEX(ReverseScoreArray,MATCH(Raw_Data!AR300,NamedSets!$D$1:$D$7,0),2),"")</f>
        <v/>
      </c>
    </row>
    <row r="300" spans="1:44" x14ac:dyDescent="0.25">
      <c r="A300" s="21" t="str">
        <f>IF(ISBLANK(Raw_Data!AX301),"",Raw_Data!AX301)</f>
        <v/>
      </c>
      <c r="B300" s="21" t="str">
        <f>IF(ISBLANK(Raw_Data!AU301),"",Raw_Data!AU301)</f>
        <v/>
      </c>
      <c r="C300" s="21" t="str">
        <f>IF(ISBLANK(Raw_Data!AV301),"",Raw_Data!AV301)</f>
        <v/>
      </c>
      <c r="D300" s="16" t="str">
        <f>IF(LEN(Raw_Data!D301)&gt;0,INDEX(ScoreArray,MATCH(Raw_Data!D301,NamedSets!$A$1:$A$7,0),2),"")</f>
        <v/>
      </c>
      <c r="E300" s="16" t="str">
        <f>IF(LEN(Raw_Data!E301)&gt;0,INDEX(ReverseScoreArray,MATCH(Raw_Data!E301,NamedSets!$D$1:$D$7,0),2),"")</f>
        <v/>
      </c>
      <c r="F300" s="16" t="str">
        <f>IF(LEN(Raw_Data!F301)&gt;0,INDEX(ScoreArray,MATCH(Raw_Data!F301,NamedSets!$A$1:$A$7,0),2),"")</f>
        <v/>
      </c>
      <c r="G300" s="16" t="str">
        <f>IF(LEN(Raw_Data!G301)&gt;0,INDEX(ScoreArray,MATCH(Raw_Data!G301,NamedSets!$A$1:$A$7,0),2),"")</f>
        <v/>
      </c>
      <c r="H300" s="16" t="str">
        <f>IF(LEN(Raw_Data!H301)&gt;0,INDEX(ScoreArray,MATCH(Raw_Data!H301,NamedSets!$A$1:$A$7,0),2),"")</f>
        <v/>
      </c>
      <c r="I300" s="16" t="str">
        <f>IF(LEN(Raw_Data!I301)&gt;0,INDEX(ScoreArray,MATCH(Raw_Data!I301,NamedSets!$A$1:$A$7,0),2),"")</f>
        <v/>
      </c>
      <c r="J300" s="16" t="str">
        <f>IF(LEN(Raw_Data!J301)&gt;0,INDEX(ScoreArray,MATCH(Raw_Data!J301,NamedSets!$A$1:$A$7,0),2),"")</f>
        <v/>
      </c>
      <c r="K300" s="16" t="str">
        <f>IF(LEN(Raw_Data!K301)&gt;0,INDEX(ScoreArray,MATCH(Raw_Data!K301,NamedSets!$A$1:$A$7,0),2),"")</f>
        <v/>
      </c>
      <c r="L300" s="16" t="str">
        <f>IF(LEN(Raw_Data!L301)&gt;0,INDEX(ScoreArray,MATCH(Raw_Data!L301,NamedSets!$A$1:$A$7,0),2),"")</f>
        <v/>
      </c>
      <c r="M300" s="16" t="str">
        <f>IF(LEN(Raw_Data!M301)&gt;0,INDEX(ScoreArray,MATCH(Raw_Data!M301,NamedSets!$A$1:$A$7,0),2),"")</f>
        <v/>
      </c>
      <c r="N300" s="16" t="str">
        <f>IF(LEN(Raw_Data!N301)&gt;0,INDEX(ReverseScoreArray,MATCH(Raw_Data!N301,NamedSets!$D$1:$D$7,0),2),"")</f>
        <v/>
      </c>
      <c r="O300" s="16" t="str">
        <f>IF(LEN(Raw_Data!O301)&gt;0,INDEX(ScoreArray,MATCH(Raw_Data!O301,NamedSets!$A$1:$A$7,0),2),"")</f>
        <v/>
      </c>
      <c r="P300" s="16" t="str">
        <f>IF(LEN(Raw_Data!P301)&gt;0,INDEX(ScoreArray,MATCH(Raw_Data!P301,NamedSets!$A$1:$A$7,0),2),"")</f>
        <v/>
      </c>
      <c r="Q300" s="16" t="str">
        <f>IF(LEN(Raw_Data!Q301)&gt;0,INDEX(ScoreArray,MATCH(Raw_Data!Q301,NamedSets!$A$1:$A$7,0),2),"")</f>
        <v/>
      </c>
      <c r="R300" s="16" t="str">
        <f>IF(LEN(Raw_Data!R301)&gt;0,INDEX(ScoreArray,MATCH(Raw_Data!R301,NamedSets!$A$1:$A$7,0),2),"")</f>
        <v/>
      </c>
      <c r="S300" s="16" t="str">
        <f>IF(LEN(Raw_Data!S301)&gt;0,INDEX(ScoreArray,MATCH(Raw_Data!S301,NamedSets!$A$1:$A$7,0),2),"")</f>
        <v/>
      </c>
      <c r="T300" s="16" t="str">
        <f>IF(LEN(Raw_Data!T301)&gt;0,INDEX(ScoreArray,MATCH(Raw_Data!T301,NamedSets!$A$1:$A$7,0),2),"")</f>
        <v/>
      </c>
      <c r="U300" s="16" t="str">
        <f>IF(LEN(Raw_Data!U301)&gt;0,INDEX(ScoreArray,MATCH(Raw_Data!U301,NamedSets!$A$1:$A$7,0),2),"")</f>
        <v/>
      </c>
      <c r="V300" s="16" t="str">
        <f>IF(LEN(Raw_Data!V301)&gt;0,INDEX(ScoreArray,MATCH(Raw_Data!V301,NamedSets!$A$1:$A$7,0),2),"")</f>
        <v/>
      </c>
      <c r="W300" s="16" t="str">
        <f>IF(LEN(Raw_Data!W301)&gt;0,INDEX(ScoreArray,MATCH(Raw_Data!W301,NamedSets!$A$1:$A$7,0),2),"")</f>
        <v/>
      </c>
      <c r="X300" s="16" t="str">
        <f>IF(LEN(Raw_Data!X301)&gt;0,INDEX(ScoreArray,MATCH(Raw_Data!X301,NamedSets!$A$1:$A$7,0),2),"")</f>
        <v/>
      </c>
      <c r="Y300" s="16" t="str">
        <f>IF(LEN(Raw_Data!Y301)&gt;0,INDEX(ScoreArray,MATCH(Raw_Data!Y301,NamedSets!$A$1:$A$7,0),2),"")</f>
        <v/>
      </c>
      <c r="Z300" s="16" t="str">
        <f>IF(LEN(Raw_Data!Z301)&gt;0,INDEX(ScoreArray,MATCH(Raw_Data!Z301,NamedSets!$A$1:$A$7,0),2),"")</f>
        <v/>
      </c>
      <c r="AA300" s="16" t="str">
        <f>IF(LEN(Raw_Data!AA301)&gt;0,INDEX(ScoreArray,MATCH(Raw_Data!AA301,NamedSets!$A$1:$A$7,0),2),"")</f>
        <v/>
      </c>
      <c r="AB300" s="16" t="str">
        <f>IF(LEN(Raw_Data!AB301)&gt;0,INDEX(ScoreArray,MATCH(Raw_Data!AB301,NamedSets!$A$1:$A$7,0),2),"")</f>
        <v/>
      </c>
      <c r="AC300" s="16" t="str">
        <f>IF(LEN(Raw_Data!AC301)&gt;0,INDEX(ScoreArray,MATCH(Raw_Data!AC301,NamedSets!$A$1:$A$7,0),2),"")</f>
        <v/>
      </c>
      <c r="AD300" s="16" t="str">
        <f>IF(LEN(Raw_Data!AD301)&gt;0,INDEX(ScoreArray,MATCH(Raw_Data!AD301,NamedSets!$A$1:$A$7,0),2),"")</f>
        <v/>
      </c>
      <c r="AE300" s="16" t="str">
        <f>IF(LEN(Raw_Data!AE301)&gt;0,INDEX(ScoreArray,MATCH(Raw_Data!AE301,NamedSets!$A$1:$A$7,0),2),"")</f>
        <v/>
      </c>
      <c r="AF300" s="16" t="str">
        <f>IF(LEN(Raw_Data!AF301)&gt;0,INDEX(ScoreArray,MATCH(Raw_Data!AF301,NamedSets!$A$1:$A$7,0),2),"")</f>
        <v/>
      </c>
      <c r="AG300" s="16" t="str">
        <f>IF(LEN(Raw_Data!AG301)&gt;0,INDEX(ScoreArray,MATCH(Raw_Data!AG301,NamedSets!$A$1:$A$7,0),2),"")</f>
        <v/>
      </c>
      <c r="AH300" s="16" t="str">
        <f>IF(LEN(Raw_Data!AH301)&gt;0,INDEX(ScoreArray,MATCH(Raw_Data!AH301,NamedSets!$A$1:$A$7,0),2),"")</f>
        <v/>
      </c>
      <c r="AI300" s="16" t="str">
        <f>IF(LEN(Raw_Data!AI301)&gt;0,INDEX(ScoreArray,MATCH(Raw_Data!AI301,NamedSets!$A$1:$A$7,0),2),"")</f>
        <v/>
      </c>
      <c r="AJ300" s="16" t="str">
        <f>IF(LEN(Raw_Data!AJ301)&gt;0,INDEX(ScoreArray,MATCH(Raw_Data!AJ301,NamedSets!$A$1:$A$7,0),2),"")</f>
        <v/>
      </c>
      <c r="AK300" s="16" t="str">
        <f>IF(LEN(Raw_Data!AK301)&gt;0,INDEX(ScoreArray,MATCH(Raw_Data!AK301,NamedSets!$A$1:$A$7,0),2),"")</f>
        <v/>
      </c>
      <c r="AL300" s="16" t="str">
        <f>IF(LEN(Raw_Data!AL301)&gt;0,INDEX(ScoreArray,MATCH(Raw_Data!AL301,NamedSets!$A$1:$A$7,0),2),"")</f>
        <v/>
      </c>
      <c r="AM300" s="16" t="str">
        <f>IF(LEN(Raw_Data!AM301)&gt;0,INDEX(ScoreArray,MATCH(Raw_Data!AM301,NamedSets!$A$1:$A$7,0),2),"")</f>
        <v/>
      </c>
      <c r="AN300" s="16" t="str">
        <f>IF(LEN(Raw_Data!AN301)&gt;0,INDEX(ScoreArray,MATCH(Raw_Data!AN301,NamedSets!$A$1:$A$7,0),2),"")</f>
        <v/>
      </c>
      <c r="AO300" s="16" t="str">
        <f>IF(LEN(Raw_Data!AO301)&gt;0,INDEX(ScoreArray,MATCH(Raw_Data!AO301,NamedSets!$A$1:$A$7,0),2),"")</f>
        <v/>
      </c>
      <c r="AP300" s="16" t="str">
        <f>IF(LEN(Raw_Data!AP301)&gt;0,INDEX(ScoreArray,MATCH(Raw_Data!AP301,NamedSets!$A$1:$A$7,0),2),"")</f>
        <v/>
      </c>
      <c r="AQ300" s="16" t="str">
        <f>IF(LEN(Raw_Data!AQ301)&gt;0,INDEX(ScoreArray,MATCH(Raw_Data!AQ301,NamedSets!$A$1:$A$7,0),2),"")</f>
        <v/>
      </c>
      <c r="AR300" s="16" t="str">
        <f>IF(LEN(Raw_Data!AR301)&gt;0,INDEX(ReverseScoreArray,MATCH(Raw_Data!AR301,NamedSets!$D$1:$D$7,0),2),"")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"/>
  <sheetViews>
    <sheetView workbookViewId="0">
      <selection activeCell="F109" sqref="F109"/>
    </sheetView>
  </sheetViews>
  <sheetFormatPr defaultRowHeight="15" x14ac:dyDescent="0.25"/>
  <cols>
    <col min="1" max="1" width="22.42578125" customWidth="1"/>
    <col min="4" max="4" width="20.28515625" customWidth="1"/>
    <col min="5" max="5" width="14.42578125" customWidth="1"/>
    <col min="6" max="6" width="15.5703125" customWidth="1"/>
    <col min="7" max="7" width="17.5703125" customWidth="1"/>
    <col min="8" max="8" width="22.7109375" customWidth="1"/>
    <col min="9" max="9" width="25.28515625" customWidth="1"/>
    <col min="10" max="10" width="19.7109375" customWidth="1"/>
  </cols>
  <sheetData>
    <row r="1" spans="1:10" s="23" customFormat="1" ht="30" x14ac:dyDescent="0.25">
      <c r="A1" s="24" t="s">
        <v>5</v>
      </c>
      <c r="B1" s="24" t="s">
        <v>0</v>
      </c>
      <c r="C1" s="24" t="s">
        <v>156</v>
      </c>
      <c r="D1" s="24" t="s">
        <v>56</v>
      </c>
      <c r="E1" s="24" t="s">
        <v>57</v>
      </c>
      <c r="F1" s="24" t="s">
        <v>58</v>
      </c>
      <c r="G1" s="24" t="s">
        <v>59</v>
      </c>
      <c r="H1" s="24" t="s">
        <v>60</v>
      </c>
      <c r="I1" s="24" t="s">
        <v>61</v>
      </c>
      <c r="J1" s="39" t="s">
        <v>62</v>
      </c>
    </row>
    <row r="2" spans="1:10" x14ac:dyDescent="0.25">
      <c r="A2" s="16" t="str">
        <f>IF(ISBLANK(Converted_Data!A2),"",Converted_Data!A2)</f>
        <v/>
      </c>
      <c r="B2" s="16" t="str">
        <f>IF(ISBLANK(Converted_Data!B2),"",Converted_Data!B2)</f>
        <v/>
      </c>
      <c r="C2" s="16" t="str">
        <f>IF(ISBLANK(Converted_Data!C2),"",Converted_Data!C2)</f>
        <v/>
      </c>
      <c r="D2" s="16" t="str">
        <f>IF(SUM(Converted_Data!D2:I2)&gt;0,ROUNDUP((AVERAGE(Converted_Data!D2:I2)-1)*25, 0),"")</f>
        <v/>
      </c>
      <c r="E2" s="16" t="str">
        <f>IF(SUM(Converted_Data!J2:P2)&gt;0, ROUNDUP((AVERAGE(Converted_Data!J2:P2)-1)*25, 0),"")</f>
        <v/>
      </c>
      <c r="F2" s="16" t="str">
        <f>IF(SUM(Converted_Data!R2:V2)&gt;0, ROUNDUP((AVERAGE(Converted_Data!R2:V2)-1)*25, 0),"")</f>
        <v/>
      </c>
      <c r="G2" s="16" t="str">
        <f>IF(SUM(Converted_Data!W2:Z2)&gt;0, ROUNDUP((AVERAGE(Converted_Data!W2:Z2)-1)*25, 0),"")</f>
        <v/>
      </c>
      <c r="H2" s="16" t="str">
        <f>IF(SUM(Converted_Data!AA2,Converted_Data!AC2,Converted_Data!AE2,Converted_Data!AG2,Converted_Data!AI2)&gt;0, ROUNDUP((AVERAGE(Converted_Data!AA2,Converted_Data!AC2,Converted_Data!AE2,Converted_Data!AG2,Converted_Data!AI2)-1)*25, 0 ),"")</f>
        <v/>
      </c>
      <c r="I2" s="16" t="str">
        <f>IF(SUM(Converted_Data!AB2,Converted_Data!AD2,Converted_Data!AF2,Converted_Data!AH2,Converted_Data!AJ2)&gt;0, ROUNDUP((AVERAGE(Converted_Data!AB2,Converted_Data!AD2,Converted_Data!AF2,Converted_Data!AH2,Converted_Data!AJ2)-1)*25, 0),"")</f>
        <v/>
      </c>
      <c r="J2" s="40" t="str">
        <f>IF(SUM(Converted_Data!AK2:AN2)&gt;0, ROUNDUP((AVERAGE(Converted_Data!AK2:AN2)-1)*25, 0),"")</f>
        <v/>
      </c>
    </row>
    <row r="3" spans="1:10" x14ac:dyDescent="0.25">
      <c r="A3" s="16" t="str">
        <f>IF(ISBLANK(Converted_Data!A3),"",Converted_Data!A3)</f>
        <v/>
      </c>
      <c r="B3" s="16" t="str">
        <f>IF(ISBLANK(Converted_Data!B3),"",Converted_Data!B3)</f>
        <v/>
      </c>
      <c r="C3" s="16" t="str">
        <f>IF(ISBLANK(Converted_Data!C3),"",Converted_Data!C3)</f>
        <v/>
      </c>
      <c r="D3" s="16" t="str">
        <f>IF(SUM(Converted_Data!D3:I3)&gt;0,ROUNDUP((AVERAGE(Converted_Data!D3:I3)-1)*25, 0),"")</f>
        <v/>
      </c>
      <c r="E3" s="16" t="str">
        <f>IF(SUM(Converted_Data!J3:P3)&gt;0, ROUNDUP((AVERAGE(Converted_Data!J3:P3)-1)*25, 0),"")</f>
        <v/>
      </c>
      <c r="F3" s="16" t="str">
        <f>IF(SUM(Converted_Data!R3:V3)&gt;0, ROUNDUP((AVERAGE(Converted_Data!R3:V3)-1)*25, 0),"")</f>
        <v/>
      </c>
      <c r="G3" s="16" t="str">
        <f>IF(SUM(Converted_Data!W3:Z3)&gt;0, ROUNDUP((AVERAGE(Converted_Data!W3:Z3)-1)*25, 0),"")</f>
        <v/>
      </c>
      <c r="H3" s="16" t="str">
        <f>IF(SUM(Converted_Data!AA3,Converted_Data!AC3,Converted_Data!AE3,Converted_Data!AG3,Converted_Data!AI3)&gt;0, ROUNDUP((AVERAGE(Converted_Data!AA3,Converted_Data!AC3,Converted_Data!AE3,Converted_Data!AG3,Converted_Data!AI3)-1)*25, 0 ),"")</f>
        <v/>
      </c>
      <c r="I3" s="16" t="str">
        <f>IF(SUM(Converted_Data!AB3,Converted_Data!AD3,Converted_Data!AF3,Converted_Data!AH3,Converted_Data!AJ3)&gt;0, ROUNDUP((AVERAGE(Converted_Data!AB3,Converted_Data!AD3,Converted_Data!AF3,Converted_Data!AH3,Converted_Data!AJ3)-1)*25, 0),"")</f>
        <v/>
      </c>
      <c r="J3" s="40" t="str">
        <f>IF(SUM(Converted_Data!AK3:AN3)&gt;0, ROUNDUP((AVERAGE(Converted_Data!AK3:AN3)-1)*25, 0),"")</f>
        <v/>
      </c>
    </row>
    <row r="4" spans="1:10" x14ac:dyDescent="0.25">
      <c r="A4" s="16" t="str">
        <f>IF(ISBLANK(Converted_Data!A4),"",Converted_Data!A4)</f>
        <v/>
      </c>
      <c r="B4" s="16" t="str">
        <f>IF(ISBLANK(Converted_Data!B4),"",Converted_Data!B4)</f>
        <v/>
      </c>
      <c r="C4" s="16" t="str">
        <f>IF(ISBLANK(Converted_Data!C4),"",Converted_Data!C4)</f>
        <v/>
      </c>
      <c r="D4" s="16" t="str">
        <f>IF(SUM(Converted_Data!D4:I4)&gt;0,ROUNDUP((AVERAGE(Converted_Data!D4:I4)-1)*25, 0),"")</f>
        <v/>
      </c>
      <c r="E4" s="16" t="str">
        <f>IF(SUM(Converted_Data!J4:P4)&gt;0, ROUNDUP((AVERAGE(Converted_Data!J4:P4)-1)*25, 0),"")</f>
        <v/>
      </c>
      <c r="F4" s="16" t="str">
        <f>IF(SUM(Converted_Data!R4:V4)&gt;0, ROUNDUP((AVERAGE(Converted_Data!R4:V4)-1)*25, 0),"")</f>
        <v/>
      </c>
      <c r="G4" s="16" t="str">
        <f>IF(SUM(Converted_Data!W4:Z4)&gt;0, ROUNDUP((AVERAGE(Converted_Data!W4:Z4)-1)*25, 0),"")</f>
        <v/>
      </c>
      <c r="H4" s="16" t="str">
        <f>IF(SUM(Converted_Data!AA4,Converted_Data!AC4,Converted_Data!AE4,Converted_Data!AG4,Converted_Data!AI4)&gt;0, ROUNDUP((AVERAGE(Converted_Data!AA4,Converted_Data!AC4,Converted_Data!AE4,Converted_Data!AG4,Converted_Data!AI4)-1)*25, 0 ),"")</f>
        <v/>
      </c>
      <c r="I4" s="16" t="str">
        <f>IF(SUM(Converted_Data!AB4,Converted_Data!AD4,Converted_Data!AF4,Converted_Data!AH4,Converted_Data!AJ4)&gt;0, ROUNDUP((AVERAGE(Converted_Data!AB4,Converted_Data!AD4,Converted_Data!AF4,Converted_Data!AH4,Converted_Data!AJ4)-1)*25, 0),"")</f>
        <v/>
      </c>
      <c r="J4" s="40" t="str">
        <f>IF(SUM(Converted_Data!AK4:AN4)&gt;0, ROUNDUP((AVERAGE(Converted_Data!AK4:AN4)-1)*25, 0),"")</f>
        <v/>
      </c>
    </row>
    <row r="5" spans="1:10" x14ac:dyDescent="0.25">
      <c r="A5" s="16" t="str">
        <f>IF(ISBLANK(Converted_Data!A5),"",Converted_Data!A5)</f>
        <v/>
      </c>
      <c r="B5" s="16" t="str">
        <f>IF(ISBLANK(Converted_Data!B5),"",Converted_Data!B5)</f>
        <v/>
      </c>
      <c r="C5" s="16" t="str">
        <f>IF(ISBLANK(Converted_Data!C5),"",Converted_Data!C5)</f>
        <v/>
      </c>
      <c r="D5" s="16" t="str">
        <f>IF(SUM(Converted_Data!D5:I5)&gt;0,ROUNDUP((AVERAGE(Converted_Data!D5:I5)-1)*25, 0),"")</f>
        <v/>
      </c>
      <c r="E5" s="16" t="str">
        <f>IF(SUM(Converted_Data!J5:P5)&gt;0, ROUNDUP((AVERAGE(Converted_Data!J5:P5)-1)*25, 0),"")</f>
        <v/>
      </c>
      <c r="F5" s="16" t="str">
        <f>IF(SUM(Converted_Data!R5:V5)&gt;0, ROUNDUP((AVERAGE(Converted_Data!R5:V5)-1)*25, 0),"")</f>
        <v/>
      </c>
      <c r="G5" s="16" t="str">
        <f>IF(SUM(Converted_Data!W5:Z5)&gt;0, ROUNDUP((AVERAGE(Converted_Data!W5:Z5)-1)*25, 0),"")</f>
        <v/>
      </c>
      <c r="H5" s="16" t="str">
        <f>IF(SUM(Converted_Data!AA5,Converted_Data!AC5,Converted_Data!AE5,Converted_Data!AG5,Converted_Data!AI5)&gt;0, ROUNDUP((AVERAGE(Converted_Data!AA5,Converted_Data!AC5,Converted_Data!AE5,Converted_Data!AG5,Converted_Data!AI5)-1)*25, 0 ),"")</f>
        <v/>
      </c>
      <c r="I5" s="16" t="str">
        <f>IF(SUM(Converted_Data!AB5,Converted_Data!AD5,Converted_Data!AF5,Converted_Data!AH5,Converted_Data!AJ5)&gt;0, ROUNDUP((AVERAGE(Converted_Data!AB5,Converted_Data!AD5,Converted_Data!AF5,Converted_Data!AH5,Converted_Data!AJ5)-1)*25, 0),"")</f>
        <v/>
      </c>
      <c r="J5" s="40" t="str">
        <f>IF(SUM(Converted_Data!AK5:AN5)&gt;0, ROUNDUP((AVERAGE(Converted_Data!AK5:AN5)-1)*25, 0),"")</f>
        <v/>
      </c>
    </row>
    <row r="6" spans="1:10" x14ac:dyDescent="0.25">
      <c r="A6" s="16" t="str">
        <f>IF(ISBLANK(Converted_Data!A6),"",Converted_Data!A6)</f>
        <v/>
      </c>
      <c r="B6" s="16" t="str">
        <f>IF(ISBLANK(Converted_Data!B6),"",Converted_Data!B6)</f>
        <v/>
      </c>
      <c r="C6" s="16" t="str">
        <f>IF(ISBLANK(Converted_Data!C6),"",Converted_Data!C6)</f>
        <v/>
      </c>
      <c r="D6" s="16" t="str">
        <f>IF(SUM(Converted_Data!D6:I6)&gt;0,ROUNDUP((AVERAGE(Converted_Data!D6:I6)-1)*25, 0),"")</f>
        <v/>
      </c>
      <c r="E6" s="16" t="str">
        <f>IF(SUM(Converted_Data!J6:P6)&gt;0, ROUNDUP((AVERAGE(Converted_Data!J6:P6)-1)*25, 0),"")</f>
        <v/>
      </c>
      <c r="F6" s="16" t="str">
        <f>IF(SUM(Converted_Data!R6:V6)&gt;0, ROUNDUP((AVERAGE(Converted_Data!R6:V6)-1)*25, 0),"")</f>
        <v/>
      </c>
      <c r="G6" s="16" t="str">
        <f>IF(SUM(Converted_Data!W6:Z6)&gt;0, ROUNDUP((AVERAGE(Converted_Data!W6:Z6)-1)*25, 0),"")</f>
        <v/>
      </c>
      <c r="H6" s="16" t="str">
        <f>IF(SUM(Converted_Data!AA6,Converted_Data!AC6,Converted_Data!AE6,Converted_Data!AG6,Converted_Data!AI6)&gt;0, ROUNDUP((AVERAGE(Converted_Data!AA6,Converted_Data!AC6,Converted_Data!AE6,Converted_Data!AG6,Converted_Data!AI6)-1)*25, 0 ),"")</f>
        <v/>
      </c>
      <c r="I6" s="16" t="str">
        <f>IF(SUM(Converted_Data!AB6,Converted_Data!AD6,Converted_Data!AF6,Converted_Data!AH6,Converted_Data!AJ6)&gt;0, ROUNDUP((AVERAGE(Converted_Data!AB6,Converted_Data!AD6,Converted_Data!AF6,Converted_Data!AH6,Converted_Data!AJ6)-1)*25, 0),"")</f>
        <v/>
      </c>
      <c r="J6" s="40" t="str">
        <f>IF(SUM(Converted_Data!AK6:AN6)&gt;0, ROUNDUP((AVERAGE(Converted_Data!AK6:AN6)-1)*25, 0),"")</f>
        <v/>
      </c>
    </row>
    <row r="7" spans="1:10" x14ac:dyDescent="0.25">
      <c r="A7" s="16" t="str">
        <f>IF(ISBLANK(Converted_Data!A7),"",Converted_Data!A7)</f>
        <v/>
      </c>
      <c r="B7" s="16" t="str">
        <f>IF(ISBLANK(Converted_Data!B7),"",Converted_Data!B7)</f>
        <v/>
      </c>
      <c r="C7" s="16" t="str">
        <f>IF(ISBLANK(Converted_Data!C7),"",Converted_Data!C7)</f>
        <v/>
      </c>
      <c r="D7" s="16" t="str">
        <f>IF(SUM(Converted_Data!D7:I7)&gt;0,ROUNDUP((AVERAGE(Converted_Data!D7:I7)-1)*25, 0),"")</f>
        <v/>
      </c>
      <c r="E7" s="16" t="str">
        <f>IF(SUM(Converted_Data!J7:P7)&gt;0, ROUNDUP((AVERAGE(Converted_Data!J7:P7)-1)*25, 0),"")</f>
        <v/>
      </c>
      <c r="F7" s="16" t="str">
        <f>IF(SUM(Converted_Data!R7:V7)&gt;0, ROUNDUP((AVERAGE(Converted_Data!R7:V7)-1)*25, 0),"")</f>
        <v/>
      </c>
      <c r="G7" s="16" t="str">
        <f>IF(SUM(Converted_Data!W7:Z7)&gt;0, ROUNDUP((AVERAGE(Converted_Data!W7:Z7)-1)*25, 0),"")</f>
        <v/>
      </c>
      <c r="H7" s="16" t="str">
        <f>IF(SUM(Converted_Data!AA7,Converted_Data!AC7,Converted_Data!AE7,Converted_Data!AG7,Converted_Data!AI7)&gt;0, ROUNDUP((AVERAGE(Converted_Data!AA7,Converted_Data!AC7,Converted_Data!AE7,Converted_Data!AG7,Converted_Data!AI7)-1)*25, 0 ),"")</f>
        <v/>
      </c>
      <c r="I7" s="16" t="str">
        <f>IF(SUM(Converted_Data!AB7,Converted_Data!AD7,Converted_Data!AF7,Converted_Data!AH7,Converted_Data!AJ7)&gt;0, ROUNDUP((AVERAGE(Converted_Data!AB7,Converted_Data!AD7,Converted_Data!AF7,Converted_Data!AH7,Converted_Data!AJ7)-1)*25, 0),"")</f>
        <v/>
      </c>
      <c r="J7" s="40" t="str">
        <f>IF(SUM(Converted_Data!AK7:AN7)&gt;0, ROUNDUP((AVERAGE(Converted_Data!AK7:AN7)-1)*25, 0),"")</f>
        <v/>
      </c>
    </row>
    <row r="8" spans="1:10" x14ac:dyDescent="0.25">
      <c r="A8" s="16" t="str">
        <f>IF(ISBLANK(Converted_Data!A8),"",Converted_Data!A8)</f>
        <v/>
      </c>
      <c r="B8" s="16" t="str">
        <f>IF(ISBLANK(Converted_Data!B8),"",Converted_Data!B8)</f>
        <v/>
      </c>
      <c r="C8" s="16" t="str">
        <f>IF(ISBLANK(Converted_Data!C8),"",Converted_Data!C8)</f>
        <v/>
      </c>
      <c r="D8" s="16" t="str">
        <f>IF(SUM(Converted_Data!D8:I8)&gt;0,ROUNDUP((AVERAGE(Converted_Data!D8:I8)-1)*25, 0),"")</f>
        <v/>
      </c>
      <c r="E8" s="16" t="str">
        <f>IF(SUM(Converted_Data!J8:P8)&gt;0, ROUNDUP((AVERAGE(Converted_Data!J8:P8)-1)*25, 0),"")</f>
        <v/>
      </c>
      <c r="F8" s="16" t="str">
        <f>IF(SUM(Converted_Data!R8:V8)&gt;0, ROUNDUP((AVERAGE(Converted_Data!R8:V8)-1)*25, 0),"")</f>
        <v/>
      </c>
      <c r="G8" s="16" t="str">
        <f>IF(SUM(Converted_Data!W8:Z8)&gt;0, ROUNDUP((AVERAGE(Converted_Data!W8:Z8)-1)*25, 0),"")</f>
        <v/>
      </c>
      <c r="H8" s="16" t="str">
        <f>IF(SUM(Converted_Data!AA8,Converted_Data!AC8,Converted_Data!AE8,Converted_Data!AG8,Converted_Data!AI8)&gt;0, ROUNDUP((AVERAGE(Converted_Data!AA8,Converted_Data!AC8,Converted_Data!AE8,Converted_Data!AG8,Converted_Data!AI8)-1)*25, 0 ),"")</f>
        <v/>
      </c>
      <c r="I8" s="16" t="str">
        <f>IF(SUM(Converted_Data!AB8,Converted_Data!AD8,Converted_Data!AF8,Converted_Data!AH8,Converted_Data!AJ8)&gt;0, ROUNDUP((AVERAGE(Converted_Data!AB8,Converted_Data!AD8,Converted_Data!AF8,Converted_Data!AH8,Converted_Data!AJ8)-1)*25, 0),"")</f>
        <v/>
      </c>
      <c r="J8" s="40" t="str">
        <f>IF(SUM(Converted_Data!AK8:AN8)&gt;0, ROUNDUP((AVERAGE(Converted_Data!AK8:AN8)-1)*25, 0),"")</f>
        <v/>
      </c>
    </row>
    <row r="9" spans="1:10" x14ac:dyDescent="0.25">
      <c r="A9" s="16" t="str">
        <f>IF(ISBLANK(Converted_Data!A9),"",Converted_Data!A9)</f>
        <v/>
      </c>
      <c r="B9" s="16" t="str">
        <f>IF(ISBLANK(Converted_Data!B9),"",Converted_Data!B9)</f>
        <v/>
      </c>
      <c r="C9" s="16" t="str">
        <f>IF(ISBLANK(Converted_Data!C9),"",Converted_Data!C9)</f>
        <v/>
      </c>
      <c r="D9" s="16" t="str">
        <f>IF(SUM(Converted_Data!D9:I9)&gt;0,ROUNDUP((AVERAGE(Converted_Data!D9:I9)-1)*25, 0),"")</f>
        <v/>
      </c>
      <c r="E9" s="16" t="str">
        <f>IF(SUM(Converted_Data!J9:P9)&gt;0, ROUNDUP((AVERAGE(Converted_Data!J9:P9)-1)*25, 0),"")</f>
        <v/>
      </c>
      <c r="F9" s="16" t="str">
        <f>IF(SUM(Converted_Data!R9:V9)&gt;0, ROUNDUP((AVERAGE(Converted_Data!R9:V9)-1)*25, 0),"")</f>
        <v/>
      </c>
      <c r="G9" s="16" t="str">
        <f>IF(SUM(Converted_Data!W9:Z9)&gt;0, ROUNDUP((AVERAGE(Converted_Data!W9:Z9)-1)*25, 0),"")</f>
        <v/>
      </c>
      <c r="H9" s="16" t="str">
        <f>IF(SUM(Converted_Data!AA9,Converted_Data!AC9,Converted_Data!AE9,Converted_Data!AG9,Converted_Data!AI9)&gt;0, ROUNDUP((AVERAGE(Converted_Data!AA9,Converted_Data!AC9,Converted_Data!AE9,Converted_Data!AG9,Converted_Data!AI9)-1)*25, 0 ),"")</f>
        <v/>
      </c>
      <c r="I9" s="16" t="str">
        <f>IF(SUM(Converted_Data!AB9,Converted_Data!AD9,Converted_Data!AF9,Converted_Data!AH9,Converted_Data!AJ9)&gt;0, ROUNDUP((AVERAGE(Converted_Data!AB9,Converted_Data!AD9,Converted_Data!AF9,Converted_Data!AH9,Converted_Data!AJ9)-1)*25, 0),"")</f>
        <v/>
      </c>
      <c r="J9" s="40" t="str">
        <f>IF(SUM(Converted_Data!AK9:AN9)&gt;0, ROUNDUP((AVERAGE(Converted_Data!AK9:AN9)-1)*25, 0),"")</f>
        <v/>
      </c>
    </row>
    <row r="10" spans="1:10" x14ac:dyDescent="0.25">
      <c r="A10" s="16" t="str">
        <f>IF(ISBLANK(Converted_Data!A10),"",Converted_Data!A10)</f>
        <v/>
      </c>
      <c r="B10" s="16" t="str">
        <f>IF(ISBLANK(Converted_Data!B10),"",Converted_Data!B10)</f>
        <v/>
      </c>
      <c r="C10" s="16" t="str">
        <f>IF(ISBLANK(Converted_Data!C10),"",Converted_Data!C10)</f>
        <v/>
      </c>
      <c r="D10" s="16" t="str">
        <f>IF(SUM(Converted_Data!D10:I10)&gt;0,ROUNDUP((AVERAGE(Converted_Data!D10:I10)-1)*25, 0),"")</f>
        <v/>
      </c>
      <c r="E10" s="16" t="str">
        <f>IF(SUM(Converted_Data!J10:P10)&gt;0, ROUNDUP((AVERAGE(Converted_Data!J10:P10)-1)*25, 0),"")</f>
        <v/>
      </c>
      <c r="F10" s="16" t="str">
        <f>IF(SUM(Converted_Data!R10:V10)&gt;0, ROUNDUP((AVERAGE(Converted_Data!R10:V10)-1)*25, 0),"")</f>
        <v/>
      </c>
      <c r="G10" s="16" t="str">
        <f>IF(SUM(Converted_Data!W10:Z10)&gt;0, ROUNDUP((AVERAGE(Converted_Data!W10:Z10)-1)*25, 0),"")</f>
        <v/>
      </c>
      <c r="H10" s="16" t="str">
        <f>IF(SUM(Converted_Data!AA10,Converted_Data!AC10,Converted_Data!AE10,Converted_Data!AG10,Converted_Data!AI10)&gt;0, ROUNDUP((AVERAGE(Converted_Data!AA10,Converted_Data!AC10,Converted_Data!AE10,Converted_Data!AG10,Converted_Data!AI10)-1)*25, 0 ),"")</f>
        <v/>
      </c>
      <c r="I10" s="16" t="str">
        <f>IF(SUM(Converted_Data!AB10,Converted_Data!AD10,Converted_Data!AF10,Converted_Data!AH10,Converted_Data!AJ10)&gt;0, ROUNDUP((AVERAGE(Converted_Data!AB10,Converted_Data!AD10,Converted_Data!AF10,Converted_Data!AH10,Converted_Data!AJ10)-1)*25, 0),"")</f>
        <v/>
      </c>
      <c r="J10" s="40" t="str">
        <f>IF(SUM(Converted_Data!AK10:AN10)&gt;0, ROUNDUP((AVERAGE(Converted_Data!AK10:AN10)-1)*25, 0),"")</f>
        <v/>
      </c>
    </row>
    <row r="11" spans="1:10" x14ac:dyDescent="0.25">
      <c r="A11" s="16" t="str">
        <f>IF(ISBLANK(Converted_Data!A11),"",Converted_Data!A11)</f>
        <v/>
      </c>
      <c r="B11" s="16" t="str">
        <f>IF(ISBLANK(Converted_Data!B11),"",Converted_Data!B11)</f>
        <v/>
      </c>
      <c r="C11" s="16" t="str">
        <f>IF(ISBLANK(Converted_Data!C11),"",Converted_Data!C11)</f>
        <v/>
      </c>
      <c r="D11" s="16" t="str">
        <f>IF(SUM(Converted_Data!D11:I11)&gt;0,ROUNDUP((AVERAGE(Converted_Data!D11:I11)-1)*25, 0),"")</f>
        <v/>
      </c>
      <c r="E11" s="16" t="str">
        <f>IF(SUM(Converted_Data!J11:P11)&gt;0, ROUNDUP((AVERAGE(Converted_Data!J11:P11)-1)*25, 0),"")</f>
        <v/>
      </c>
      <c r="F11" s="16" t="str">
        <f>IF(SUM(Converted_Data!R11:V11)&gt;0, ROUNDUP((AVERAGE(Converted_Data!R11:V11)-1)*25, 0),"")</f>
        <v/>
      </c>
      <c r="G11" s="16" t="str">
        <f>IF(SUM(Converted_Data!W11:Z11)&gt;0, ROUNDUP((AVERAGE(Converted_Data!W11:Z11)-1)*25, 0),"")</f>
        <v/>
      </c>
      <c r="H11" s="16" t="str">
        <f>IF(SUM(Converted_Data!AA11,Converted_Data!AC11,Converted_Data!AE11,Converted_Data!AG11,Converted_Data!AI11)&gt;0, ROUNDUP((AVERAGE(Converted_Data!AA11,Converted_Data!AC11,Converted_Data!AE11,Converted_Data!AG11,Converted_Data!AI11)-1)*25, 0 ),"")</f>
        <v/>
      </c>
      <c r="I11" s="16" t="str">
        <f>IF(SUM(Converted_Data!AB11,Converted_Data!AD11,Converted_Data!AF11,Converted_Data!AH11,Converted_Data!AJ11)&gt;0, ROUNDUP((AVERAGE(Converted_Data!AB11,Converted_Data!AD11,Converted_Data!AF11,Converted_Data!AH11,Converted_Data!AJ11)-1)*25, 0),"")</f>
        <v/>
      </c>
      <c r="J11" s="40" t="str">
        <f>IF(SUM(Converted_Data!AK11:AN11)&gt;0, ROUNDUP((AVERAGE(Converted_Data!AK11:AN11)-1)*25, 0),"")</f>
        <v/>
      </c>
    </row>
    <row r="12" spans="1:10" x14ac:dyDescent="0.25">
      <c r="A12" s="16" t="str">
        <f>IF(ISBLANK(Converted_Data!A12),"",Converted_Data!A12)</f>
        <v/>
      </c>
      <c r="B12" s="16" t="str">
        <f>IF(ISBLANK(Converted_Data!B12),"",Converted_Data!B12)</f>
        <v/>
      </c>
      <c r="C12" s="16" t="str">
        <f>IF(ISBLANK(Converted_Data!C12),"",Converted_Data!C12)</f>
        <v/>
      </c>
      <c r="D12" s="16" t="str">
        <f>IF(SUM(Converted_Data!D12:I12)&gt;0,ROUNDUP((AVERAGE(Converted_Data!D12:I12)-1)*25, 0),"")</f>
        <v/>
      </c>
      <c r="E12" s="16" t="str">
        <f>IF(SUM(Converted_Data!J12:P12)&gt;0, ROUNDUP((AVERAGE(Converted_Data!J12:P12)-1)*25, 0),"")</f>
        <v/>
      </c>
      <c r="F12" s="16" t="str">
        <f>IF(SUM(Converted_Data!R12:V12)&gt;0, ROUNDUP((AVERAGE(Converted_Data!R12:V12)-1)*25, 0),"")</f>
        <v/>
      </c>
      <c r="G12" s="16" t="str">
        <f>IF(SUM(Converted_Data!W12:Z12)&gt;0, ROUNDUP((AVERAGE(Converted_Data!W12:Z12)-1)*25, 0),"")</f>
        <v/>
      </c>
      <c r="H12" s="16" t="str">
        <f>IF(SUM(Converted_Data!AA12,Converted_Data!AC12,Converted_Data!AE12,Converted_Data!AG12,Converted_Data!AI12)&gt;0, ROUNDUP((AVERAGE(Converted_Data!AA12,Converted_Data!AC12,Converted_Data!AE12,Converted_Data!AG12,Converted_Data!AI12)-1)*25, 0 ),"")</f>
        <v/>
      </c>
      <c r="I12" s="16" t="str">
        <f>IF(SUM(Converted_Data!AB12,Converted_Data!AD12,Converted_Data!AF12,Converted_Data!AH12,Converted_Data!AJ12)&gt;0, ROUNDUP((AVERAGE(Converted_Data!AB12,Converted_Data!AD12,Converted_Data!AF12,Converted_Data!AH12,Converted_Data!AJ12)-1)*25, 0),"")</f>
        <v/>
      </c>
      <c r="J12" s="40" t="str">
        <f>IF(SUM(Converted_Data!AK12:AN12)&gt;0, ROUNDUP((AVERAGE(Converted_Data!AK12:AN12)-1)*25, 0),"")</f>
        <v/>
      </c>
    </row>
    <row r="13" spans="1:10" x14ac:dyDescent="0.25">
      <c r="A13" s="16" t="str">
        <f>IF(ISBLANK(Converted_Data!A13),"",Converted_Data!A13)</f>
        <v/>
      </c>
      <c r="B13" s="16" t="str">
        <f>IF(ISBLANK(Converted_Data!B13),"",Converted_Data!B13)</f>
        <v/>
      </c>
      <c r="C13" s="16" t="str">
        <f>IF(ISBLANK(Converted_Data!C13),"",Converted_Data!C13)</f>
        <v/>
      </c>
      <c r="D13" s="16" t="str">
        <f>IF(SUM(Converted_Data!D13:I13)&gt;0,ROUNDUP((AVERAGE(Converted_Data!D13:I13)-1)*25, 0),"")</f>
        <v/>
      </c>
      <c r="E13" s="16" t="str">
        <f>IF(SUM(Converted_Data!J13:P13)&gt;0, ROUNDUP((AVERAGE(Converted_Data!J13:P13)-1)*25, 0),"")</f>
        <v/>
      </c>
      <c r="F13" s="16" t="str">
        <f>IF(SUM(Converted_Data!R13:V13)&gt;0, ROUNDUP((AVERAGE(Converted_Data!R13:V13)-1)*25, 0),"")</f>
        <v/>
      </c>
      <c r="G13" s="16" t="str">
        <f>IF(SUM(Converted_Data!W13:Z13)&gt;0, ROUNDUP((AVERAGE(Converted_Data!W13:Z13)-1)*25, 0),"")</f>
        <v/>
      </c>
      <c r="H13" s="16" t="str">
        <f>IF(SUM(Converted_Data!AA13,Converted_Data!AC13,Converted_Data!AE13,Converted_Data!AG13,Converted_Data!AI13)&gt;0, ROUNDUP((AVERAGE(Converted_Data!AA13,Converted_Data!AC13,Converted_Data!AE13,Converted_Data!AG13,Converted_Data!AI13)-1)*25, 0 ),"")</f>
        <v/>
      </c>
      <c r="I13" s="16" t="str">
        <f>IF(SUM(Converted_Data!AB13,Converted_Data!AD13,Converted_Data!AF13,Converted_Data!AH13,Converted_Data!AJ13)&gt;0, ROUNDUP((AVERAGE(Converted_Data!AB13,Converted_Data!AD13,Converted_Data!AF13,Converted_Data!AH13,Converted_Data!AJ13)-1)*25, 0),"")</f>
        <v/>
      </c>
      <c r="J13" s="40" t="str">
        <f>IF(SUM(Converted_Data!AK13:AN13)&gt;0, ROUNDUP((AVERAGE(Converted_Data!AK13:AN13)-1)*25, 0),"")</f>
        <v/>
      </c>
    </row>
    <row r="14" spans="1:10" x14ac:dyDescent="0.25">
      <c r="A14" s="16" t="str">
        <f>IF(ISBLANK(Converted_Data!A14),"",Converted_Data!A14)</f>
        <v/>
      </c>
      <c r="B14" s="16" t="str">
        <f>IF(ISBLANK(Converted_Data!B14),"",Converted_Data!B14)</f>
        <v/>
      </c>
      <c r="C14" s="16" t="str">
        <f>IF(ISBLANK(Converted_Data!C14),"",Converted_Data!C14)</f>
        <v/>
      </c>
      <c r="D14" s="16" t="str">
        <f>IF(SUM(Converted_Data!D14:I14)&gt;0,ROUNDUP((AVERAGE(Converted_Data!D14:I14)-1)*25, 0),"")</f>
        <v/>
      </c>
      <c r="E14" s="16" t="str">
        <f>IF(SUM(Converted_Data!J14:P14)&gt;0, ROUNDUP((AVERAGE(Converted_Data!J14:P14)-1)*25, 0),"")</f>
        <v/>
      </c>
      <c r="F14" s="16" t="str">
        <f>IF(SUM(Converted_Data!R14:V14)&gt;0, ROUNDUP((AVERAGE(Converted_Data!R14:V14)-1)*25, 0),"")</f>
        <v/>
      </c>
      <c r="G14" s="16" t="str">
        <f>IF(SUM(Converted_Data!W14:Z14)&gt;0, ROUNDUP((AVERAGE(Converted_Data!W14:Z14)-1)*25, 0),"")</f>
        <v/>
      </c>
      <c r="H14" s="16" t="str">
        <f>IF(SUM(Converted_Data!AA14,Converted_Data!AC14,Converted_Data!AE14,Converted_Data!AG14,Converted_Data!AI14)&gt;0, ROUNDUP((AVERAGE(Converted_Data!AA14,Converted_Data!AC14,Converted_Data!AE14,Converted_Data!AG14,Converted_Data!AI14)-1)*25, 0 ),"")</f>
        <v/>
      </c>
      <c r="I14" s="16" t="str">
        <f>IF(SUM(Converted_Data!AB14,Converted_Data!AD14,Converted_Data!AF14,Converted_Data!AH14,Converted_Data!AJ14)&gt;0, ROUNDUP((AVERAGE(Converted_Data!AB14,Converted_Data!AD14,Converted_Data!AF14,Converted_Data!AH14,Converted_Data!AJ14)-1)*25, 0),"")</f>
        <v/>
      </c>
      <c r="J14" s="40" t="str">
        <f>IF(SUM(Converted_Data!AK14:AN14)&gt;0, ROUNDUP((AVERAGE(Converted_Data!AK14:AN14)-1)*25, 0),"")</f>
        <v/>
      </c>
    </row>
    <row r="15" spans="1:10" x14ac:dyDescent="0.25">
      <c r="A15" s="16" t="str">
        <f>IF(ISBLANK(Converted_Data!A15),"",Converted_Data!A15)</f>
        <v/>
      </c>
      <c r="B15" s="16" t="str">
        <f>IF(ISBLANK(Converted_Data!B15),"",Converted_Data!B15)</f>
        <v/>
      </c>
      <c r="C15" s="16" t="str">
        <f>IF(ISBLANK(Converted_Data!C15),"",Converted_Data!C15)</f>
        <v/>
      </c>
      <c r="D15" s="16" t="str">
        <f>IF(SUM(Converted_Data!D15:I15)&gt;0,ROUNDUP((AVERAGE(Converted_Data!D15:I15)-1)*25, 0),"")</f>
        <v/>
      </c>
      <c r="E15" s="16" t="str">
        <f>IF(SUM(Converted_Data!J15:P15)&gt;0, ROUNDUP((AVERAGE(Converted_Data!J15:P15)-1)*25, 0),"")</f>
        <v/>
      </c>
      <c r="F15" s="16" t="str">
        <f>IF(SUM(Converted_Data!R15:V15)&gt;0, ROUNDUP((AVERAGE(Converted_Data!R15:V15)-1)*25, 0),"")</f>
        <v/>
      </c>
      <c r="G15" s="16" t="str">
        <f>IF(SUM(Converted_Data!W15:Z15)&gt;0, ROUNDUP((AVERAGE(Converted_Data!W15:Z15)-1)*25, 0),"")</f>
        <v/>
      </c>
      <c r="H15" s="16" t="str">
        <f>IF(SUM(Converted_Data!AA15,Converted_Data!AC15,Converted_Data!AE15,Converted_Data!AG15,Converted_Data!AI15)&gt;0, ROUNDUP((AVERAGE(Converted_Data!AA15,Converted_Data!AC15,Converted_Data!AE15,Converted_Data!AG15,Converted_Data!AI15)-1)*25, 0 ),"")</f>
        <v/>
      </c>
      <c r="I15" s="16" t="str">
        <f>IF(SUM(Converted_Data!AB15,Converted_Data!AD15,Converted_Data!AF15,Converted_Data!AH15,Converted_Data!AJ15)&gt;0, ROUNDUP((AVERAGE(Converted_Data!AB15,Converted_Data!AD15,Converted_Data!AF15,Converted_Data!AH15,Converted_Data!AJ15)-1)*25, 0),"")</f>
        <v/>
      </c>
      <c r="J15" s="40" t="str">
        <f>IF(SUM(Converted_Data!AK15:AN15)&gt;0, ROUNDUP((AVERAGE(Converted_Data!AK15:AN15)-1)*25, 0),"")</f>
        <v/>
      </c>
    </row>
    <row r="16" spans="1:10" x14ac:dyDescent="0.25">
      <c r="A16" s="16" t="str">
        <f>IF(ISBLANK(Converted_Data!A16),"",Converted_Data!A16)</f>
        <v/>
      </c>
      <c r="B16" s="16" t="str">
        <f>IF(ISBLANK(Converted_Data!B16),"",Converted_Data!B16)</f>
        <v/>
      </c>
      <c r="C16" s="16" t="str">
        <f>IF(ISBLANK(Converted_Data!C16),"",Converted_Data!C16)</f>
        <v/>
      </c>
      <c r="D16" s="16" t="str">
        <f>IF(SUM(Converted_Data!D16:I16)&gt;0,ROUNDUP((AVERAGE(Converted_Data!D16:I16)-1)*25, 0),"")</f>
        <v/>
      </c>
      <c r="E16" s="16" t="str">
        <f>IF(SUM(Converted_Data!J16:P16)&gt;0, ROUNDUP((AVERAGE(Converted_Data!J16:P16)-1)*25, 0),"")</f>
        <v/>
      </c>
      <c r="F16" s="16" t="str">
        <f>IF(SUM(Converted_Data!R16:V16)&gt;0, ROUNDUP((AVERAGE(Converted_Data!R16:V16)-1)*25, 0),"")</f>
        <v/>
      </c>
      <c r="G16" s="16" t="str">
        <f>IF(SUM(Converted_Data!W16:Z16)&gt;0, ROUNDUP((AVERAGE(Converted_Data!W16:Z16)-1)*25, 0),"")</f>
        <v/>
      </c>
      <c r="H16" s="16" t="str">
        <f>IF(SUM(Converted_Data!AA16,Converted_Data!AC16,Converted_Data!AE16,Converted_Data!AG16,Converted_Data!AI16)&gt;0, ROUNDUP((AVERAGE(Converted_Data!AA16,Converted_Data!AC16,Converted_Data!AE16,Converted_Data!AG16,Converted_Data!AI16)-1)*25, 0 ),"")</f>
        <v/>
      </c>
      <c r="I16" s="16" t="str">
        <f>IF(SUM(Converted_Data!AB16,Converted_Data!AD16,Converted_Data!AF16,Converted_Data!AH16,Converted_Data!AJ16)&gt;0, ROUNDUP((AVERAGE(Converted_Data!AB16,Converted_Data!AD16,Converted_Data!AF16,Converted_Data!AH16,Converted_Data!AJ16)-1)*25, 0),"")</f>
        <v/>
      </c>
      <c r="J16" s="40" t="str">
        <f>IF(SUM(Converted_Data!AK16:AN16)&gt;0, ROUNDUP((AVERAGE(Converted_Data!AK16:AN16)-1)*25, 0),"")</f>
        <v/>
      </c>
    </row>
    <row r="17" spans="1:10" x14ac:dyDescent="0.25">
      <c r="A17" s="16" t="str">
        <f>IF(ISBLANK(Converted_Data!A17),"",Converted_Data!A17)</f>
        <v/>
      </c>
      <c r="B17" s="16" t="str">
        <f>IF(ISBLANK(Converted_Data!B17),"",Converted_Data!B17)</f>
        <v/>
      </c>
      <c r="C17" s="16" t="str">
        <f>IF(ISBLANK(Converted_Data!C17),"",Converted_Data!C17)</f>
        <v/>
      </c>
      <c r="D17" s="16" t="str">
        <f>IF(SUM(Converted_Data!D17:I17)&gt;0,ROUNDUP((AVERAGE(Converted_Data!D17:I17)-1)*25, 0),"")</f>
        <v/>
      </c>
      <c r="E17" s="16" t="str">
        <f>IF(SUM(Converted_Data!J17:P17)&gt;0, ROUNDUP((AVERAGE(Converted_Data!J17:P17)-1)*25, 0),"")</f>
        <v/>
      </c>
      <c r="F17" s="16" t="str">
        <f>IF(SUM(Converted_Data!R17:V17)&gt;0, ROUNDUP((AVERAGE(Converted_Data!R17:V17)-1)*25, 0),"")</f>
        <v/>
      </c>
      <c r="G17" s="16" t="str">
        <f>IF(SUM(Converted_Data!W17:Z17)&gt;0, ROUNDUP((AVERAGE(Converted_Data!W17:Z17)-1)*25, 0),"")</f>
        <v/>
      </c>
      <c r="H17" s="16" t="str">
        <f>IF(SUM(Converted_Data!AA17,Converted_Data!AC17,Converted_Data!AE17,Converted_Data!AG17,Converted_Data!AI17)&gt;0, ROUNDUP((AVERAGE(Converted_Data!AA17,Converted_Data!AC17,Converted_Data!AE17,Converted_Data!AG17,Converted_Data!AI17)-1)*25, 0 ),"")</f>
        <v/>
      </c>
      <c r="I17" s="16" t="str">
        <f>IF(SUM(Converted_Data!AB17,Converted_Data!AD17,Converted_Data!AF17,Converted_Data!AH17,Converted_Data!AJ17)&gt;0, ROUNDUP((AVERAGE(Converted_Data!AB17,Converted_Data!AD17,Converted_Data!AF17,Converted_Data!AH17,Converted_Data!AJ17)-1)*25, 0),"")</f>
        <v/>
      </c>
      <c r="J17" s="40" t="str">
        <f>IF(SUM(Converted_Data!AK17:AN17)&gt;0, ROUNDUP((AVERAGE(Converted_Data!AK17:AN17)-1)*25, 0),"")</f>
        <v/>
      </c>
    </row>
    <row r="18" spans="1:10" x14ac:dyDescent="0.25">
      <c r="A18" s="16" t="str">
        <f>IF(ISBLANK(Converted_Data!A18),"",Converted_Data!A18)</f>
        <v/>
      </c>
      <c r="B18" s="16" t="str">
        <f>IF(ISBLANK(Converted_Data!B18),"",Converted_Data!B18)</f>
        <v/>
      </c>
      <c r="C18" s="16" t="str">
        <f>IF(ISBLANK(Converted_Data!C18),"",Converted_Data!C18)</f>
        <v/>
      </c>
      <c r="D18" s="16" t="str">
        <f>IF(SUM(Converted_Data!D18:I18)&gt;0,ROUNDUP((AVERAGE(Converted_Data!D18:I18)-1)*25, 0),"")</f>
        <v/>
      </c>
      <c r="E18" s="16" t="str">
        <f>IF(SUM(Converted_Data!J18:P18)&gt;0, ROUNDUP((AVERAGE(Converted_Data!J18:P18)-1)*25, 0),"")</f>
        <v/>
      </c>
      <c r="F18" s="16" t="str">
        <f>IF(SUM(Converted_Data!R18:V18)&gt;0, ROUNDUP((AVERAGE(Converted_Data!R18:V18)-1)*25, 0),"")</f>
        <v/>
      </c>
      <c r="G18" s="16" t="str">
        <f>IF(SUM(Converted_Data!W18:Z18)&gt;0, ROUNDUP((AVERAGE(Converted_Data!W18:Z18)-1)*25, 0),"")</f>
        <v/>
      </c>
      <c r="H18" s="16" t="str">
        <f>IF(SUM(Converted_Data!AA18,Converted_Data!AC18,Converted_Data!AE18,Converted_Data!AG18,Converted_Data!AI18)&gt;0, ROUNDUP((AVERAGE(Converted_Data!AA18,Converted_Data!AC18,Converted_Data!AE18,Converted_Data!AG18,Converted_Data!AI18)-1)*25, 0 ),"")</f>
        <v/>
      </c>
      <c r="I18" s="16" t="str">
        <f>IF(SUM(Converted_Data!AB18,Converted_Data!AD18,Converted_Data!AF18,Converted_Data!AH18,Converted_Data!AJ18)&gt;0, ROUNDUP((AVERAGE(Converted_Data!AB18,Converted_Data!AD18,Converted_Data!AF18,Converted_Data!AH18,Converted_Data!AJ18)-1)*25, 0),"")</f>
        <v/>
      </c>
      <c r="J18" s="40" t="str">
        <f>IF(SUM(Converted_Data!AK18:AN18)&gt;0, ROUNDUP((AVERAGE(Converted_Data!AK18:AN18)-1)*25, 0),"")</f>
        <v/>
      </c>
    </row>
    <row r="19" spans="1:10" x14ac:dyDescent="0.25">
      <c r="A19" s="16" t="str">
        <f>IF(ISBLANK(Converted_Data!A19),"",Converted_Data!A19)</f>
        <v/>
      </c>
      <c r="B19" s="16" t="str">
        <f>IF(ISBLANK(Converted_Data!B19),"",Converted_Data!B19)</f>
        <v/>
      </c>
      <c r="C19" s="16" t="str">
        <f>IF(ISBLANK(Converted_Data!C19),"",Converted_Data!C19)</f>
        <v/>
      </c>
      <c r="D19" s="16" t="str">
        <f>IF(SUM(Converted_Data!D19:I19)&gt;0,ROUNDUP((AVERAGE(Converted_Data!D19:I19)-1)*25, 0),"")</f>
        <v/>
      </c>
      <c r="E19" s="16" t="str">
        <f>IF(SUM(Converted_Data!J19:P19)&gt;0, ROUNDUP((AVERAGE(Converted_Data!J19:P19)-1)*25, 0),"")</f>
        <v/>
      </c>
      <c r="F19" s="16" t="str">
        <f>IF(SUM(Converted_Data!R19:V19)&gt;0, ROUNDUP((AVERAGE(Converted_Data!R19:V19)-1)*25, 0),"")</f>
        <v/>
      </c>
      <c r="G19" s="16" t="str">
        <f>IF(SUM(Converted_Data!W19:Z19)&gt;0, ROUNDUP((AVERAGE(Converted_Data!W19:Z19)-1)*25, 0),"")</f>
        <v/>
      </c>
      <c r="H19" s="16" t="str">
        <f>IF(SUM(Converted_Data!AA19,Converted_Data!AC19,Converted_Data!AE19,Converted_Data!AG19,Converted_Data!AI19)&gt;0, ROUNDUP((AVERAGE(Converted_Data!AA19,Converted_Data!AC19,Converted_Data!AE19,Converted_Data!AG19,Converted_Data!AI19)-1)*25, 0 ),"")</f>
        <v/>
      </c>
      <c r="I19" s="16" t="str">
        <f>IF(SUM(Converted_Data!AB19,Converted_Data!AD19,Converted_Data!AF19,Converted_Data!AH19,Converted_Data!AJ19)&gt;0, ROUNDUP((AVERAGE(Converted_Data!AB19,Converted_Data!AD19,Converted_Data!AF19,Converted_Data!AH19,Converted_Data!AJ19)-1)*25, 0),"")</f>
        <v/>
      </c>
      <c r="J19" s="40" t="str">
        <f>IF(SUM(Converted_Data!AK19:AN19)&gt;0, ROUNDUP((AVERAGE(Converted_Data!AK19:AN19)-1)*25, 0),"")</f>
        <v/>
      </c>
    </row>
    <row r="20" spans="1:10" x14ac:dyDescent="0.25">
      <c r="A20" s="16" t="str">
        <f>IF(ISBLANK(Converted_Data!A20),"",Converted_Data!A20)</f>
        <v/>
      </c>
      <c r="B20" s="16" t="str">
        <f>IF(ISBLANK(Converted_Data!B20),"",Converted_Data!B20)</f>
        <v/>
      </c>
      <c r="C20" s="16" t="str">
        <f>IF(ISBLANK(Converted_Data!C20),"",Converted_Data!C20)</f>
        <v/>
      </c>
      <c r="D20" s="16" t="str">
        <f>IF(SUM(Converted_Data!D20:I20)&gt;0,ROUNDUP((AVERAGE(Converted_Data!D20:I20)-1)*25, 0),"")</f>
        <v/>
      </c>
      <c r="E20" s="16" t="str">
        <f>IF(SUM(Converted_Data!J20:P20)&gt;0, ROUNDUP((AVERAGE(Converted_Data!J20:P20)-1)*25, 0),"")</f>
        <v/>
      </c>
      <c r="F20" s="16" t="str">
        <f>IF(SUM(Converted_Data!R20:V20)&gt;0, ROUNDUP((AVERAGE(Converted_Data!R20:V20)-1)*25, 0),"")</f>
        <v/>
      </c>
      <c r="G20" s="16" t="str">
        <f>IF(SUM(Converted_Data!W20:Z20)&gt;0, ROUNDUP((AVERAGE(Converted_Data!W20:Z20)-1)*25, 0),"")</f>
        <v/>
      </c>
      <c r="H20" s="16" t="str">
        <f>IF(SUM(Converted_Data!AA20,Converted_Data!AC20,Converted_Data!AE20,Converted_Data!AG20,Converted_Data!AI20)&gt;0, ROUNDUP((AVERAGE(Converted_Data!AA20,Converted_Data!AC20,Converted_Data!AE20,Converted_Data!AG20,Converted_Data!AI20)-1)*25, 0 ),"")</f>
        <v/>
      </c>
      <c r="I20" s="16" t="str">
        <f>IF(SUM(Converted_Data!AB20,Converted_Data!AD20,Converted_Data!AF20,Converted_Data!AH20,Converted_Data!AJ20)&gt;0, ROUNDUP((AVERAGE(Converted_Data!AB20,Converted_Data!AD20,Converted_Data!AF20,Converted_Data!AH20,Converted_Data!AJ20)-1)*25, 0),"")</f>
        <v/>
      </c>
      <c r="J20" s="40" t="str">
        <f>IF(SUM(Converted_Data!AK20:AN20)&gt;0, ROUNDUP((AVERAGE(Converted_Data!AK20:AN20)-1)*25, 0),"")</f>
        <v/>
      </c>
    </row>
    <row r="21" spans="1:10" x14ac:dyDescent="0.25">
      <c r="A21" s="16" t="str">
        <f>IF(ISBLANK(Converted_Data!A21),"",Converted_Data!A21)</f>
        <v/>
      </c>
      <c r="B21" s="16" t="str">
        <f>IF(ISBLANK(Converted_Data!B21),"",Converted_Data!B21)</f>
        <v/>
      </c>
      <c r="C21" s="16" t="str">
        <f>IF(ISBLANK(Converted_Data!C21),"",Converted_Data!C21)</f>
        <v/>
      </c>
      <c r="D21" s="16" t="str">
        <f>IF(SUM(Converted_Data!D21:I21)&gt;0,ROUNDUP((AVERAGE(Converted_Data!D21:I21)-1)*25, 0),"")</f>
        <v/>
      </c>
      <c r="E21" s="16" t="str">
        <f>IF(SUM(Converted_Data!J21:P21)&gt;0, ROUNDUP((AVERAGE(Converted_Data!J21:P21)-1)*25, 0),"")</f>
        <v/>
      </c>
      <c r="F21" s="16" t="str">
        <f>IF(SUM(Converted_Data!R21:V21)&gt;0, ROUNDUP((AVERAGE(Converted_Data!R21:V21)-1)*25, 0),"")</f>
        <v/>
      </c>
      <c r="G21" s="16" t="str">
        <f>IF(SUM(Converted_Data!W21:Z21)&gt;0, ROUNDUP((AVERAGE(Converted_Data!W21:Z21)-1)*25, 0),"")</f>
        <v/>
      </c>
      <c r="H21" s="16" t="str">
        <f>IF(SUM(Converted_Data!AA21,Converted_Data!AC21,Converted_Data!AE21,Converted_Data!AG21,Converted_Data!AI21)&gt;0, ROUNDUP((AVERAGE(Converted_Data!AA21,Converted_Data!AC21,Converted_Data!AE21,Converted_Data!AG21,Converted_Data!AI21)-1)*25, 0 ),"")</f>
        <v/>
      </c>
      <c r="I21" s="16" t="str">
        <f>IF(SUM(Converted_Data!AB21,Converted_Data!AD21,Converted_Data!AF21,Converted_Data!AH21,Converted_Data!AJ21)&gt;0, ROUNDUP((AVERAGE(Converted_Data!AB21,Converted_Data!AD21,Converted_Data!AF21,Converted_Data!AH21,Converted_Data!AJ21)-1)*25, 0),"")</f>
        <v/>
      </c>
      <c r="J21" s="40" t="str">
        <f>IF(SUM(Converted_Data!AK21:AN21)&gt;0, ROUNDUP((AVERAGE(Converted_Data!AK21:AN21)-1)*25, 0),"")</f>
        <v/>
      </c>
    </row>
    <row r="22" spans="1:10" x14ac:dyDescent="0.25">
      <c r="A22" s="16" t="str">
        <f>IF(ISBLANK(Converted_Data!A22),"",Converted_Data!A22)</f>
        <v/>
      </c>
      <c r="B22" s="16" t="str">
        <f>IF(ISBLANK(Converted_Data!B22),"",Converted_Data!B22)</f>
        <v/>
      </c>
      <c r="C22" s="16" t="str">
        <f>IF(ISBLANK(Converted_Data!C22),"",Converted_Data!C22)</f>
        <v/>
      </c>
      <c r="D22" s="16" t="str">
        <f>IF(SUM(Converted_Data!D22:I22)&gt;0,ROUNDUP((AVERAGE(Converted_Data!D22:I22)-1)*25, 0),"")</f>
        <v/>
      </c>
      <c r="E22" s="16" t="str">
        <f>IF(SUM(Converted_Data!J22:P22)&gt;0, ROUNDUP((AVERAGE(Converted_Data!J22:P22)-1)*25, 0),"")</f>
        <v/>
      </c>
      <c r="F22" s="16" t="str">
        <f>IF(SUM(Converted_Data!R22:V22)&gt;0, ROUNDUP((AVERAGE(Converted_Data!R22:V22)-1)*25, 0),"")</f>
        <v/>
      </c>
      <c r="G22" s="16" t="str">
        <f>IF(SUM(Converted_Data!W22:Z22)&gt;0, ROUNDUP((AVERAGE(Converted_Data!W22:Z22)-1)*25, 0),"")</f>
        <v/>
      </c>
      <c r="H22" s="16" t="str">
        <f>IF(SUM(Converted_Data!AA22,Converted_Data!AC22,Converted_Data!AE22,Converted_Data!AG22,Converted_Data!AI22)&gt;0, ROUNDUP((AVERAGE(Converted_Data!AA22,Converted_Data!AC22,Converted_Data!AE22,Converted_Data!AG22,Converted_Data!AI22)-1)*25, 0 ),"")</f>
        <v/>
      </c>
      <c r="I22" s="16" t="str">
        <f>IF(SUM(Converted_Data!AB22,Converted_Data!AD22,Converted_Data!AF22,Converted_Data!AH22,Converted_Data!AJ22)&gt;0, ROUNDUP((AVERAGE(Converted_Data!AB22,Converted_Data!AD22,Converted_Data!AF22,Converted_Data!AH22,Converted_Data!AJ22)-1)*25, 0),"")</f>
        <v/>
      </c>
      <c r="J22" s="40" t="str">
        <f>IF(SUM(Converted_Data!AK22:AN22)&gt;0, ROUNDUP((AVERAGE(Converted_Data!AK22:AN22)-1)*25, 0),"")</f>
        <v/>
      </c>
    </row>
    <row r="23" spans="1:10" x14ac:dyDescent="0.25">
      <c r="A23" s="16" t="str">
        <f>IF(ISBLANK(Converted_Data!A23),"",Converted_Data!A23)</f>
        <v/>
      </c>
      <c r="B23" s="16" t="str">
        <f>IF(ISBLANK(Converted_Data!B23),"",Converted_Data!B23)</f>
        <v/>
      </c>
      <c r="C23" s="16" t="str">
        <f>IF(ISBLANK(Converted_Data!C23),"",Converted_Data!C23)</f>
        <v/>
      </c>
      <c r="D23" s="16" t="str">
        <f>IF(SUM(Converted_Data!D23:I23)&gt;0,ROUNDUP((AVERAGE(Converted_Data!D23:I23)-1)*25, 0),"")</f>
        <v/>
      </c>
      <c r="E23" s="16" t="str">
        <f>IF(SUM(Converted_Data!J23:P23)&gt;0, ROUNDUP((AVERAGE(Converted_Data!J23:P23)-1)*25, 0),"")</f>
        <v/>
      </c>
      <c r="F23" s="16" t="str">
        <f>IF(SUM(Converted_Data!R23:V23)&gt;0, ROUNDUP((AVERAGE(Converted_Data!R23:V23)-1)*25, 0),"")</f>
        <v/>
      </c>
      <c r="G23" s="16" t="str">
        <f>IF(SUM(Converted_Data!W23:Z23)&gt;0, ROUNDUP((AVERAGE(Converted_Data!W23:Z23)-1)*25, 0),"")</f>
        <v/>
      </c>
      <c r="H23" s="16" t="str">
        <f>IF(SUM(Converted_Data!AA23,Converted_Data!AC23,Converted_Data!AE23,Converted_Data!AG23,Converted_Data!AI23)&gt;0, ROUNDUP((AVERAGE(Converted_Data!AA23,Converted_Data!AC23,Converted_Data!AE23,Converted_Data!AG23,Converted_Data!AI23)-1)*25, 0 ),"")</f>
        <v/>
      </c>
      <c r="I23" s="16" t="str">
        <f>IF(SUM(Converted_Data!AB23,Converted_Data!AD23,Converted_Data!AF23,Converted_Data!AH23,Converted_Data!AJ23)&gt;0, ROUNDUP((AVERAGE(Converted_Data!AB23,Converted_Data!AD23,Converted_Data!AF23,Converted_Data!AH23,Converted_Data!AJ23)-1)*25, 0),"")</f>
        <v/>
      </c>
      <c r="J23" s="40" t="str">
        <f>IF(SUM(Converted_Data!AK23:AN23)&gt;0, ROUNDUP((AVERAGE(Converted_Data!AK23:AN23)-1)*25, 0),"")</f>
        <v/>
      </c>
    </row>
    <row r="24" spans="1:10" x14ac:dyDescent="0.25">
      <c r="A24" s="16" t="str">
        <f>IF(ISBLANK(Converted_Data!A24),"",Converted_Data!A24)</f>
        <v/>
      </c>
      <c r="B24" s="16" t="str">
        <f>IF(ISBLANK(Converted_Data!B24),"",Converted_Data!B24)</f>
        <v/>
      </c>
      <c r="C24" s="16" t="str">
        <f>IF(ISBLANK(Converted_Data!C24),"",Converted_Data!C24)</f>
        <v/>
      </c>
      <c r="D24" s="16" t="str">
        <f>IF(SUM(Converted_Data!D24:I24)&gt;0,ROUNDUP((AVERAGE(Converted_Data!D24:I24)-1)*25, 0),"")</f>
        <v/>
      </c>
      <c r="E24" s="16" t="str">
        <f>IF(SUM(Converted_Data!J24:P24)&gt;0, ROUNDUP((AVERAGE(Converted_Data!J24:P24)-1)*25, 0),"")</f>
        <v/>
      </c>
      <c r="F24" s="16" t="str">
        <f>IF(SUM(Converted_Data!R24:V24)&gt;0, ROUNDUP((AVERAGE(Converted_Data!R24:V24)-1)*25, 0),"")</f>
        <v/>
      </c>
      <c r="G24" s="16" t="str">
        <f>IF(SUM(Converted_Data!W24:Z24)&gt;0, ROUNDUP((AVERAGE(Converted_Data!W24:Z24)-1)*25, 0),"")</f>
        <v/>
      </c>
      <c r="H24" s="16" t="str">
        <f>IF(SUM(Converted_Data!AA24,Converted_Data!AC24,Converted_Data!AE24,Converted_Data!AG24,Converted_Data!AI24)&gt;0, ROUNDUP((AVERAGE(Converted_Data!AA24,Converted_Data!AC24,Converted_Data!AE24,Converted_Data!AG24,Converted_Data!AI24)-1)*25, 0 ),"")</f>
        <v/>
      </c>
      <c r="I24" s="16" t="str">
        <f>IF(SUM(Converted_Data!AB24,Converted_Data!AD24,Converted_Data!AF24,Converted_Data!AH24,Converted_Data!AJ24)&gt;0, ROUNDUP((AVERAGE(Converted_Data!AB24,Converted_Data!AD24,Converted_Data!AF24,Converted_Data!AH24,Converted_Data!AJ24)-1)*25, 0),"")</f>
        <v/>
      </c>
      <c r="J24" s="40" t="str">
        <f>IF(SUM(Converted_Data!AK24:AN24)&gt;0, ROUNDUP((AVERAGE(Converted_Data!AK24:AN24)-1)*25, 0),"")</f>
        <v/>
      </c>
    </row>
    <row r="25" spans="1:10" x14ac:dyDescent="0.25">
      <c r="A25" s="16" t="str">
        <f>IF(ISBLANK(Converted_Data!A25),"",Converted_Data!A25)</f>
        <v/>
      </c>
      <c r="B25" s="16" t="str">
        <f>IF(ISBLANK(Converted_Data!B25),"",Converted_Data!B25)</f>
        <v/>
      </c>
      <c r="C25" s="16" t="str">
        <f>IF(ISBLANK(Converted_Data!C25),"",Converted_Data!C25)</f>
        <v/>
      </c>
      <c r="D25" s="16" t="str">
        <f>IF(SUM(Converted_Data!D25:I25)&gt;0,ROUNDUP((AVERAGE(Converted_Data!D25:I25)-1)*25, 0),"")</f>
        <v/>
      </c>
      <c r="E25" s="16" t="str">
        <f>IF(SUM(Converted_Data!J25:P25)&gt;0, ROUNDUP((AVERAGE(Converted_Data!J25:P25)-1)*25, 0),"")</f>
        <v/>
      </c>
      <c r="F25" s="16" t="str">
        <f>IF(SUM(Converted_Data!R25:V25)&gt;0, ROUNDUP((AVERAGE(Converted_Data!R25:V25)-1)*25, 0),"")</f>
        <v/>
      </c>
      <c r="G25" s="16" t="str">
        <f>IF(SUM(Converted_Data!W25:Z25)&gt;0, ROUNDUP((AVERAGE(Converted_Data!W25:Z25)-1)*25, 0),"")</f>
        <v/>
      </c>
      <c r="H25" s="16" t="str">
        <f>IF(SUM(Converted_Data!AA25,Converted_Data!AC25,Converted_Data!AE25,Converted_Data!AG25,Converted_Data!AI25)&gt;0, ROUNDUP((AVERAGE(Converted_Data!AA25,Converted_Data!AC25,Converted_Data!AE25,Converted_Data!AG25,Converted_Data!AI25)-1)*25, 0 ),"")</f>
        <v/>
      </c>
      <c r="I25" s="16" t="str">
        <f>IF(SUM(Converted_Data!AB25,Converted_Data!AD25,Converted_Data!AF25,Converted_Data!AH25,Converted_Data!AJ25)&gt;0, ROUNDUP((AVERAGE(Converted_Data!AB25,Converted_Data!AD25,Converted_Data!AF25,Converted_Data!AH25,Converted_Data!AJ25)-1)*25, 0),"")</f>
        <v/>
      </c>
      <c r="J25" s="40" t="str">
        <f>IF(SUM(Converted_Data!AK25:AN25)&gt;0, ROUNDUP((AVERAGE(Converted_Data!AK25:AN25)-1)*25, 0),"")</f>
        <v/>
      </c>
    </row>
    <row r="26" spans="1:10" x14ac:dyDescent="0.25">
      <c r="A26" s="16" t="str">
        <f>IF(ISBLANK(Converted_Data!A26),"",Converted_Data!A26)</f>
        <v/>
      </c>
      <c r="B26" s="16" t="str">
        <f>IF(ISBLANK(Converted_Data!B26),"",Converted_Data!B26)</f>
        <v/>
      </c>
      <c r="C26" s="16" t="str">
        <f>IF(ISBLANK(Converted_Data!C26),"",Converted_Data!C26)</f>
        <v/>
      </c>
      <c r="D26" s="16" t="str">
        <f>IF(SUM(Converted_Data!D26:I26)&gt;0,ROUNDUP((AVERAGE(Converted_Data!D26:I26)-1)*25, 0),"")</f>
        <v/>
      </c>
      <c r="E26" s="16" t="str">
        <f>IF(SUM(Converted_Data!J26:P26)&gt;0, ROUNDUP((AVERAGE(Converted_Data!J26:P26)-1)*25, 0),"")</f>
        <v/>
      </c>
      <c r="F26" s="16" t="str">
        <f>IF(SUM(Converted_Data!R26:V26)&gt;0, ROUNDUP((AVERAGE(Converted_Data!R26:V26)-1)*25, 0),"")</f>
        <v/>
      </c>
      <c r="G26" s="16" t="str">
        <f>IF(SUM(Converted_Data!W26:Z26)&gt;0, ROUNDUP((AVERAGE(Converted_Data!W26:Z26)-1)*25, 0),"")</f>
        <v/>
      </c>
      <c r="H26" s="16" t="str">
        <f>IF(SUM(Converted_Data!AA26,Converted_Data!AC26,Converted_Data!AE26,Converted_Data!AG26,Converted_Data!AI26)&gt;0, ROUNDUP((AVERAGE(Converted_Data!AA26,Converted_Data!AC26,Converted_Data!AE26,Converted_Data!AG26,Converted_Data!AI26)-1)*25, 0 ),"")</f>
        <v/>
      </c>
      <c r="I26" s="16" t="str">
        <f>IF(SUM(Converted_Data!AB26,Converted_Data!AD26,Converted_Data!AF26,Converted_Data!AH26,Converted_Data!AJ26)&gt;0, ROUNDUP((AVERAGE(Converted_Data!AB26,Converted_Data!AD26,Converted_Data!AF26,Converted_Data!AH26,Converted_Data!AJ26)-1)*25, 0),"")</f>
        <v/>
      </c>
      <c r="J26" s="40" t="str">
        <f>IF(SUM(Converted_Data!AK26:AN26)&gt;0, ROUNDUP((AVERAGE(Converted_Data!AK26:AN26)-1)*25, 0),"")</f>
        <v/>
      </c>
    </row>
    <row r="27" spans="1:10" x14ac:dyDescent="0.25">
      <c r="A27" s="16" t="str">
        <f>IF(ISBLANK(Converted_Data!A27),"",Converted_Data!A27)</f>
        <v/>
      </c>
      <c r="B27" s="16" t="str">
        <f>IF(ISBLANK(Converted_Data!B27),"",Converted_Data!B27)</f>
        <v/>
      </c>
      <c r="C27" s="16" t="str">
        <f>IF(ISBLANK(Converted_Data!C27),"",Converted_Data!C27)</f>
        <v/>
      </c>
      <c r="D27" s="16" t="str">
        <f>IF(SUM(Converted_Data!D27:I27)&gt;0,ROUNDUP((AVERAGE(Converted_Data!D27:I27)-1)*25, 0),"")</f>
        <v/>
      </c>
      <c r="E27" s="16" t="str">
        <f>IF(SUM(Converted_Data!J27:P27)&gt;0, ROUNDUP((AVERAGE(Converted_Data!J27:P27)-1)*25, 0),"")</f>
        <v/>
      </c>
      <c r="F27" s="16" t="str">
        <f>IF(SUM(Converted_Data!R27:V27)&gt;0, ROUNDUP((AVERAGE(Converted_Data!R27:V27)-1)*25, 0),"")</f>
        <v/>
      </c>
      <c r="G27" s="16" t="str">
        <f>IF(SUM(Converted_Data!W27:Z27)&gt;0, ROUNDUP((AVERAGE(Converted_Data!W27:Z27)-1)*25, 0),"")</f>
        <v/>
      </c>
      <c r="H27" s="16" t="str">
        <f>IF(SUM(Converted_Data!AA27,Converted_Data!AC27,Converted_Data!AE27,Converted_Data!AG27,Converted_Data!AI27)&gt;0, ROUNDUP((AVERAGE(Converted_Data!AA27,Converted_Data!AC27,Converted_Data!AE27,Converted_Data!AG27,Converted_Data!AI27)-1)*25, 0 ),"")</f>
        <v/>
      </c>
      <c r="I27" s="16" t="str">
        <f>IF(SUM(Converted_Data!AB27,Converted_Data!AD27,Converted_Data!AF27,Converted_Data!AH27,Converted_Data!AJ27)&gt;0, ROUNDUP((AVERAGE(Converted_Data!AB27,Converted_Data!AD27,Converted_Data!AF27,Converted_Data!AH27,Converted_Data!AJ27)-1)*25, 0),"")</f>
        <v/>
      </c>
      <c r="J27" s="40" t="str">
        <f>IF(SUM(Converted_Data!AK27:AN27)&gt;0, ROUNDUP((AVERAGE(Converted_Data!AK27:AN27)-1)*25, 0),"")</f>
        <v/>
      </c>
    </row>
    <row r="28" spans="1:10" x14ac:dyDescent="0.25">
      <c r="A28" s="16" t="str">
        <f>IF(ISBLANK(Converted_Data!A28),"",Converted_Data!A28)</f>
        <v/>
      </c>
      <c r="B28" s="16" t="str">
        <f>IF(ISBLANK(Converted_Data!B28),"",Converted_Data!B28)</f>
        <v/>
      </c>
      <c r="C28" s="16" t="str">
        <f>IF(ISBLANK(Converted_Data!C28),"",Converted_Data!C28)</f>
        <v/>
      </c>
      <c r="D28" s="16" t="str">
        <f>IF(SUM(Converted_Data!D28:I28)&gt;0,ROUNDUP((AVERAGE(Converted_Data!D28:I28)-1)*25, 0),"")</f>
        <v/>
      </c>
      <c r="E28" s="16" t="str">
        <f>IF(SUM(Converted_Data!J28:P28)&gt;0, ROUNDUP((AVERAGE(Converted_Data!J28:P28)-1)*25, 0),"")</f>
        <v/>
      </c>
      <c r="F28" s="16" t="str">
        <f>IF(SUM(Converted_Data!R28:V28)&gt;0, ROUNDUP((AVERAGE(Converted_Data!R28:V28)-1)*25, 0),"")</f>
        <v/>
      </c>
      <c r="G28" s="16" t="str">
        <f>IF(SUM(Converted_Data!W28:Z28)&gt;0, ROUNDUP((AVERAGE(Converted_Data!W28:Z28)-1)*25, 0),"")</f>
        <v/>
      </c>
      <c r="H28" s="16" t="str">
        <f>IF(SUM(Converted_Data!AA28,Converted_Data!AC28,Converted_Data!AE28,Converted_Data!AG28,Converted_Data!AI28)&gt;0, ROUNDUP((AVERAGE(Converted_Data!AA28,Converted_Data!AC28,Converted_Data!AE28,Converted_Data!AG28,Converted_Data!AI28)-1)*25, 0 ),"")</f>
        <v/>
      </c>
      <c r="I28" s="16" t="str">
        <f>IF(SUM(Converted_Data!AB28,Converted_Data!AD28,Converted_Data!AF28,Converted_Data!AH28,Converted_Data!AJ28)&gt;0, ROUNDUP((AVERAGE(Converted_Data!AB28,Converted_Data!AD28,Converted_Data!AF28,Converted_Data!AH28,Converted_Data!AJ28)-1)*25, 0),"")</f>
        <v/>
      </c>
      <c r="J28" s="40" t="str">
        <f>IF(SUM(Converted_Data!AK28:AN28)&gt;0, ROUNDUP((AVERAGE(Converted_Data!AK28:AN28)-1)*25, 0),"")</f>
        <v/>
      </c>
    </row>
    <row r="29" spans="1:10" x14ac:dyDescent="0.25">
      <c r="A29" s="16" t="str">
        <f>IF(ISBLANK(Converted_Data!A29),"",Converted_Data!A29)</f>
        <v/>
      </c>
      <c r="B29" s="16" t="str">
        <f>IF(ISBLANK(Converted_Data!B29),"",Converted_Data!B29)</f>
        <v/>
      </c>
      <c r="C29" s="16" t="str">
        <f>IF(ISBLANK(Converted_Data!C29),"",Converted_Data!C29)</f>
        <v/>
      </c>
      <c r="D29" s="16" t="str">
        <f>IF(SUM(Converted_Data!D29:I29)&gt;0,ROUNDUP((AVERAGE(Converted_Data!D29:I29)-1)*25, 0),"")</f>
        <v/>
      </c>
      <c r="E29" s="16" t="str">
        <f>IF(SUM(Converted_Data!J29:P29)&gt;0, ROUNDUP((AVERAGE(Converted_Data!J29:P29)-1)*25, 0),"")</f>
        <v/>
      </c>
      <c r="F29" s="16" t="str">
        <f>IF(SUM(Converted_Data!R29:V29)&gt;0, ROUNDUP((AVERAGE(Converted_Data!R29:V29)-1)*25, 0),"")</f>
        <v/>
      </c>
      <c r="G29" s="16" t="str">
        <f>IF(SUM(Converted_Data!W29:Z29)&gt;0, ROUNDUP((AVERAGE(Converted_Data!W29:Z29)-1)*25, 0),"")</f>
        <v/>
      </c>
      <c r="H29" s="16" t="str">
        <f>IF(SUM(Converted_Data!AA29,Converted_Data!AC29,Converted_Data!AE29,Converted_Data!AG29,Converted_Data!AI29)&gt;0, ROUNDUP((AVERAGE(Converted_Data!AA29,Converted_Data!AC29,Converted_Data!AE29,Converted_Data!AG29,Converted_Data!AI29)-1)*25, 0 ),"")</f>
        <v/>
      </c>
      <c r="I29" s="16" t="str">
        <f>IF(SUM(Converted_Data!AB29,Converted_Data!AD29,Converted_Data!AF29,Converted_Data!AH29,Converted_Data!AJ29)&gt;0, ROUNDUP((AVERAGE(Converted_Data!AB29,Converted_Data!AD29,Converted_Data!AF29,Converted_Data!AH29,Converted_Data!AJ29)-1)*25, 0),"")</f>
        <v/>
      </c>
      <c r="J29" s="40" t="str">
        <f>IF(SUM(Converted_Data!AK29:AN29)&gt;0, ROUNDUP((AVERAGE(Converted_Data!AK29:AN29)-1)*25, 0),"")</f>
        <v/>
      </c>
    </row>
    <row r="30" spans="1:10" x14ac:dyDescent="0.25">
      <c r="A30" s="16" t="str">
        <f>IF(ISBLANK(Converted_Data!A30),"",Converted_Data!A30)</f>
        <v/>
      </c>
      <c r="B30" s="16" t="str">
        <f>IF(ISBLANK(Converted_Data!B30),"",Converted_Data!B30)</f>
        <v/>
      </c>
      <c r="C30" s="16" t="str">
        <f>IF(ISBLANK(Converted_Data!C30),"",Converted_Data!C30)</f>
        <v/>
      </c>
      <c r="D30" s="16" t="str">
        <f>IF(SUM(Converted_Data!D30:I30)&gt;0,ROUNDUP((AVERAGE(Converted_Data!D30:I30)-1)*25, 0),"")</f>
        <v/>
      </c>
      <c r="E30" s="16" t="str">
        <f>IF(SUM(Converted_Data!J30:P30)&gt;0, ROUNDUP((AVERAGE(Converted_Data!J30:P30)-1)*25, 0),"")</f>
        <v/>
      </c>
      <c r="F30" s="16" t="str">
        <f>IF(SUM(Converted_Data!R30:V30)&gt;0, ROUNDUP((AVERAGE(Converted_Data!R30:V30)-1)*25, 0),"")</f>
        <v/>
      </c>
      <c r="G30" s="16" t="str">
        <f>IF(SUM(Converted_Data!W30:Z30)&gt;0, ROUNDUP((AVERAGE(Converted_Data!W30:Z30)-1)*25, 0),"")</f>
        <v/>
      </c>
      <c r="H30" s="16" t="str">
        <f>IF(SUM(Converted_Data!AA30,Converted_Data!AC30,Converted_Data!AE30,Converted_Data!AG30,Converted_Data!AI30)&gt;0, ROUNDUP((AVERAGE(Converted_Data!AA30,Converted_Data!AC30,Converted_Data!AE30,Converted_Data!AG30,Converted_Data!AI30)-1)*25, 0 ),"")</f>
        <v/>
      </c>
      <c r="I30" s="16" t="str">
        <f>IF(SUM(Converted_Data!AB30,Converted_Data!AD30,Converted_Data!AF30,Converted_Data!AH30,Converted_Data!AJ30)&gt;0, ROUNDUP((AVERAGE(Converted_Data!AB30,Converted_Data!AD30,Converted_Data!AF30,Converted_Data!AH30,Converted_Data!AJ30)-1)*25, 0),"")</f>
        <v/>
      </c>
      <c r="J30" s="40" t="str">
        <f>IF(SUM(Converted_Data!AK30:AN30)&gt;0, ROUNDUP((AVERAGE(Converted_Data!AK30:AN30)-1)*25, 0),"")</f>
        <v/>
      </c>
    </row>
    <row r="31" spans="1:10" x14ac:dyDescent="0.25">
      <c r="A31" s="16" t="str">
        <f>IF(ISBLANK(Converted_Data!A31),"",Converted_Data!A31)</f>
        <v/>
      </c>
      <c r="B31" s="16" t="str">
        <f>IF(ISBLANK(Converted_Data!B31),"",Converted_Data!B31)</f>
        <v/>
      </c>
      <c r="C31" s="16" t="str">
        <f>IF(ISBLANK(Converted_Data!C31),"",Converted_Data!C31)</f>
        <v/>
      </c>
      <c r="D31" s="16" t="str">
        <f>IF(SUM(Converted_Data!D31:I31)&gt;0,ROUNDUP((AVERAGE(Converted_Data!D31:I31)-1)*25, 0),"")</f>
        <v/>
      </c>
      <c r="E31" s="16" t="str">
        <f>IF(SUM(Converted_Data!J31:P31)&gt;0, ROUNDUP((AVERAGE(Converted_Data!J31:P31)-1)*25, 0),"")</f>
        <v/>
      </c>
      <c r="F31" s="16" t="str">
        <f>IF(SUM(Converted_Data!R31:V31)&gt;0, ROUNDUP((AVERAGE(Converted_Data!R31:V31)-1)*25, 0),"")</f>
        <v/>
      </c>
      <c r="G31" s="16" t="str">
        <f>IF(SUM(Converted_Data!W31:Z31)&gt;0, ROUNDUP((AVERAGE(Converted_Data!W31:Z31)-1)*25, 0),"")</f>
        <v/>
      </c>
      <c r="H31" s="16" t="str">
        <f>IF(SUM(Converted_Data!AA31,Converted_Data!AC31,Converted_Data!AE31,Converted_Data!AG31,Converted_Data!AI31)&gt;0, ROUNDUP((AVERAGE(Converted_Data!AA31,Converted_Data!AC31,Converted_Data!AE31,Converted_Data!AG31,Converted_Data!AI31)-1)*25, 0 ),"")</f>
        <v/>
      </c>
      <c r="I31" s="16" t="str">
        <f>IF(SUM(Converted_Data!AB31,Converted_Data!AD31,Converted_Data!AF31,Converted_Data!AH31,Converted_Data!AJ31)&gt;0, ROUNDUP((AVERAGE(Converted_Data!AB31,Converted_Data!AD31,Converted_Data!AF31,Converted_Data!AH31,Converted_Data!AJ31)-1)*25, 0),"")</f>
        <v/>
      </c>
      <c r="J31" s="40" t="str">
        <f>IF(SUM(Converted_Data!AK31:AN31)&gt;0, ROUNDUP((AVERAGE(Converted_Data!AK31:AN31)-1)*25, 0),"")</f>
        <v/>
      </c>
    </row>
    <row r="32" spans="1:10" x14ac:dyDescent="0.25">
      <c r="A32" s="16" t="str">
        <f>IF(ISBLANK(Converted_Data!A32),"",Converted_Data!A32)</f>
        <v/>
      </c>
      <c r="B32" s="16" t="str">
        <f>IF(ISBLANK(Converted_Data!B32),"",Converted_Data!B32)</f>
        <v/>
      </c>
      <c r="C32" s="16" t="str">
        <f>IF(ISBLANK(Converted_Data!C32),"",Converted_Data!C32)</f>
        <v/>
      </c>
      <c r="D32" s="16" t="str">
        <f>IF(SUM(Converted_Data!D32:I32)&gt;0,ROUNDUP((AVERAGE(Converted_Data!D32:I32)-1)*25, 0),"")</f>
        <v/>
      </c>
      <c r="E32" s="16" t="str">
        <f>IF(SUM(Converted_Data!J32:P32)&gt;0, ROUNDUP((AVERAGE(Converted_Data!J32:P32)-1)*25, 0),"")</f>
        <v/>
      </c>
      <c r="F32" s="16" t="str">
        <f>IF(SUM(Converted_Data!R32:V32)&gt;0, ROUNDUP((AVERAGE(Converted_Data!R32:V32)-1)*25, 0),"")</f>
        <v/>
      </c>
      <c r="G32" s="16" t="str">
        <f>IF(SUM(Converted_Data!W32:Z32)&gt;0, ROUNDUP((AVERAGE(Converted_Data!W32:Z32)-1)*25, 0),"")</f>
        <v/>
      </c>
      <c r="H32" s="16" t="str">
        <f>IF(SUM(Converted_Data!AA32,Converted_Data!AC32,Converted_Data!AE32,Converted_Data!AG32,Converted_Data!AI32)&gt;0, ROUNDUP((AVERAGE(Converted_Data!AA32,Converted_Data!AC32,Converted_Data!AE32,Converted_Data!AG32,Converted_Data!AI32)-1)*25, 0 ),"")</f>
        <v/>
      </c>
      <c r="I32" s="16" t="str">
        <f>IF(SUM(Converted_Data!AB32,Converted_Data!AD32,Converted_Data!AF32,Converted_Data!AH32,Converted_Data!AJ32)&gt;0, ROUNDUP((AVERAGE(Converted_Data!AB32,Converted_Data!AD32,Converted_Data!AF32,Converted_Data!AH32,Converted_Data!AJ32)-1)*25, 0),"")</f>
        <v/>
      </c>
      <c r="J32" s="40" t="str">
        <f>IF(SUM(Converted_Data!AK32:AN32)&gt;0, ROUNDUP((AVERAGE(Converted_Data!AK32:AN32)-1)*25, 0),"")</f>
        <v/>
      </c>
    </row>
    <row r="33" spans="1:10" x14ac:dyDescent="0.25">
      <c r="A33" s="16" t="str">
        <f>IF(ISBLANK(Converted_Data!A33),"",Converted_Data!A33)</f>
        <v/>
      </c>
      <c r="B33" s="16" t="str">
        <f>IF(ISBLANK(Converted_Data!B33),"",Converted_Data!B33)</f>
        <v/>
      </c>
      <c r="C33" s="16" t="str">
        <f>IF(ISBLANK(Converted_Data!C33),"",Converted_Data!C33)</f>
        <v/>
      </c>
      <c r="D33" s="16" t="str">
        <f>IF(SUM(Converted_Data!D33:I33)&gt;0,ROUNDUP((AVERAGE(Converted_Data!D33:I33)-1)*25, 0),"")</f>
        <v/>
      </c>
      <c r="E33" s="16" t="str">
        <f>IF(SUM(Converted_Data!J33:P33)&gt;0, ROUNDUP((AVERAGE(Converted_Data!J33:P33)-1)*25, 0),"")</f>
        <v/>
      </c>
      <c r="F33" s="16" t="str">
        <f>IF(SUM(Converted_Data!R33:V33)&gt;0, ROUNDUP((AVERAGE(Converted_Data!R33:V33)-1)*25, 0),"")</f>
        <v/>
      </c>
      <c r="G33" s="16" t="str">
        <f>IF(SUM(Converted_Data!W33:Z33)&gt;0, ROUNDUP((AVERAGE(Converted_Data!W33:Z33)-1)*25, 0),"")</f>
        <v/>
      </c>
      <c r="H33" s="16" t="str">
        <f>IF(SUM(Converted_Data!AA33,Converted_Data!AC33,Converted_Data!AE33,Converted_Data!AG33,Converted_Data!AI33)&gt;0, ROUNDUP((AVERAGE(Converted_Data!AA33,Converted_Data!AC33,Converted_Data!AE33,Converted_Data!AG33,Converted_Data!AI33)-1)*25, 0 ),"")</f>
        <v/>
      </c>
      <c r="I33" s="16" t="str">
        <f>IF(SUM(Converted_Data!AB33,Converted_Data!AD33,Converted_Data!AF33,Converted_Data!AH33,Converted_Data!AJ33)&gt;0, ROUNDUP((AVERAGE(Converted_Data!AB33,Converted_Data!AD33,Converted_Data!AF33,Converted_Data!AH33,Converted_Data!AJ33)-1)*25, 0),"")</f>
        <v/>
      </c>
      <c r="J33" s="40" t="str">
        <f>IF(SUM(Converted_Data!AK33:AN33)&gt;0, ROUNDUP((AVERAGE(Converted_Data!AK33:AN33)-1)*25, 0),"")</f>
        <v/>
      </c>
    </row>
    <row r="34" spans="1:10" x14ac:dyDescent="0.25">
      <c r="A34" s="16" t="str">
        <f>IF(ISBLANK(Converted_Data!A34),"",Converted_Data!A34)</f>
        <v/>
      </c>
      <c r="B34" s="16" t="str">
        <f>IF(ISBLANK(Converted_Data!B34),"",Converted_Data!B34)</f>
        <v/>
      </c>
      <c r="C34" s="16" t="str">
        <f>IF(ISBLANK(Converted_Data!C34),"",Converted_Data!C34)</f>
        <v/>
      </c>
      <c r="D34" s="16" t="str">
        <f>IF(SUM(Converted_Data!D34:I34)&gt;0,ROUNDUP((AVERAGE(Converted_Data!D34:I34)-1)*25, 0),"")</f>
        <v/>
      </c>
      <c r="E34" s="16" t="str">
        <f>IF(SUM(Converted_Data!J34:P34)&gt;0, ROUNDUP((AVERAGE(Converted_Data!J34:P34)-1)*25, 0),"")</f>
        <v/>
      </c>
      <c r="F34" s="16" t="str">
        <f>IF(SUM(Converted_Data!R34:V34)&gt;0, ROUNDUP((AVERAGE(Converted_Data!R34:V34)-1)*25, 0),"")</f>
        <v/>
      </c>
      <c r="G34" s="16" t="str">
        <f>IF(SUM(Converted_Data!W34:Z34)&gt;0, ROUNDUP((AVERAGE(Converted_Data!W34:Z34)-1)*25, 0),"")</f>
        <v/>
      </c>
      <c r="H34" s="16" t="str">
        <f>IF(SUM(Converted_Data!AA34,Converted_Data!AC34,Converted_Data!AE34,Converted_Data!AG34,Converted_Data!AI34)&gt;0, ROUNDUP((AVERAGE(Converted_Data!AA34,Converted_Data!AC34,Converted_Data!AE34,Converted_Data!AG34,Converted_Data!AI34)-1)*25, 0 ),"")</f>
        <v/>
      </c>
      <c r="I34" s="16" t="str">
        <f>IF(SUM(Converted_Data!AB34,Converted_Data!AD34,Converted_Data!AF34,Converted_Data!AH34,Converted_Data!AJ34)&gt;0, ROUNDUP((AVERAGE(Converted_Data!AB34,Converted_Data!AD34,Converted_Data!AF34,Converted_Data!AH34,Converted_Data!AJ34)-1)*25, 0),"")</f>
        <v/>
      </c>
      <c r="J34" s="40" t="str">
        <f>IF(SUM(Converted_Data!AK34:AN34)&gt;0, ROUNDUP((AVERAGE(Converted_Data!AK34:AN34)-1)*25, 0),"")</f>
        <v/>
      </c>
    </row>
    <row r="35" spans="1:10" x14ac:dyDescent="0.25">
      <c r="A35" s="16" t="str">
        <f>IF(ISBLANK(Converted_Data!A35),"",Converted_Data!A35)</f>
        <v/>
      </c>
      <c r="B35" s="16" t="str">
        <f>IF(ISBLANK(Converted_Data!B35),"",Converted_Data!B35)</f>
        <v/>
      </c>
      <c r="C35" s="16" t="str">
        <f>IF(ISBLANK(Converted_Data!C35),"",Converted_Data!C35)</f>
        <v/>
      </c>
      <c r="D35" s="16" t="str">
        <f>IF(SUM(Converted_Data!D35:I35)&gt;0,ROUNDUP((AVERAGE(Converted_Data!D35:I35)-1)*25, 0),"")</f>
        <v/>
      </c>
      <c r="E35" s="16" t="str">
        <f>IF(SUM(Converted_Data!J35:P35)&gt;0, ROUNDUP((AVERAGE(Converted_Data!J35:P35)-1)*25, 0),"")</f>
        <v/>
      </c>
      <c r="F35" s="16" t="str">
        <f>IF(SUM(Converted_Data!R35:V35)&gt;0, ROUNDUP((AVERAGE(Converted_Data!R35:V35)-1)*25, 0),"")</f>
        <v/>
      </c>
      <c r="G35" s="16" t="str">
        <f>IF(SUM(Converted_Data!W35:Z35)&gt;0, ROUNDUP((AVERAGE(Converted_Data!W35:Z35)-1)*25, 0),"")</f>
        <v/>
      </c>
      <c r="H35" s="16" t="str">
        <f>IF(SUM(Converted_Data!AA35,Converted_Data!AC35,Converted_Data!AE35,Converted_Data!AG35,Converted_Data!AI35)&gt;0, ROUNDUP((AVERAGE(Converted_Data!AA35,Converted_Data!AC35,Converted_Data!AE35,Converted_Data!AG35,Converted_Data!AI35)-1)*25, 0 ),"")</f>
        <v/>
      </c>
      <c r="I35" s="16" t="str">
        <f>IF(SUM(Converted_Data!AB35,Converted_Data!AD35,Converted_Data!AF35,Converted_Data!AH35,Converted_Data!AJ35)&gt;0, ROUNDUP((AVERAGE(Converted_Data!AB35,Converted_Data!AD35,Converted_Data!AF35,Converted_Data!AH35,Converted_Data!AJ35)-1)*25, 0),"")</f>
        <v/>
      </c>
      <c r="J35" s="40" t="str">
        <f>IF(SUM(Converted_Data!AK35:AN35)&gt;0, ROUNDUP((AVERAGE(Converted_Data!AK35:AN35)-1)*25, 0),"")</f>
        <v/>
      </c>
    </row>
    <row r="36" spans="1:10" x14ac:dyDescent="0.25">
      <c r="A36" s="16" t="str">
        <f>IF(ISBLANK(Converted_Data!A36),"",Converted_Data!A36)</f>
        <v/>
      </c>
      <c r="B36" s="16" t="str">
        <f>IF(ISBLANK(Converted_Data!B36),"",Converted_Data!B36)</f>
        <v/>
      </c>
      <c r="C36" s="16" t="str">
        <f>IF(ISBLANK(Converted_Data!C36),"",Converted_Data!C36)</f>
        <v/>
      </c>
      <c r="D36" s="16" t="str">
        <f>IF(SUM(Converted_Data!D36:I36)&gt;0,ROUNDUP((AVERAGE(Converted_Data!D36:I36)-1)*25, 0),"")</f>
        <v/>
      </c>
      <c r="E36" s="16" t="str">
        <f>IF(SUM(Converted_Data!J36:P36)&gt;0, ROUNDUP((AVERAGE(Converted_Data!J36:P36)-1)*25, 0),"")</f>
        <v/>
      </c>
      <c r="F36" s="16" t="str">
        <f>IF(SUM(Converted_Data!R36:V36)&gt;0, ROUNDUP((AVERAGE(Converted_Data!R36:V36)-1)*25, 0),"")</f>
        <v/>
      </c>
      <c r="G36" s="16" t="str">
        <f>IF(SUM(Converted_Data!W36:Z36)&gt;0, ROUNDUP((AVERAGE(Converted_Data!W36:Z36)-1)*25, 0),"")</f>
        <v/>
      </c>
      <c r="H36" s="16" t="str">
        <f>IF(SUM(Converted_Data!AA36,Converted_Data!AC36,Converted_Data!AE36,Converted_Data!AG36,Converted_Data!AI36)&gt;0, ROUNDUP((AVERAGE(Converted_Data!AA36,Converted_Data!AC36,Converted_Data!AE36,Converted_Data!AG36,Converted_Data!AI36)-1)*25, 0 ),"")</f>
        <v/>
      </c>
      <c r="I36" s="16" t="str">
        <f>IF(SUM(Converted_Data!AB36,Converted_Data!AD36,Converted_Data!AF36,Converted_Data!AH36,Converted_Data!AJ36)&gt;0, ROUNDUP((AVERAGE(Converted_Data!AB36,Converted_Data!AD36,Converted_Data!AF36,Converted_Data!AH36,Converted_Data!AJ36)-1)*25, 0),"")</f>
        <v/>
      </c>
      <c r="J36" s="40" t="str">
        <f>IF(SUM(Converted_Data!AK36:AN36)&gt;0, ROUNDUP((AVERAGE(Converted_Data!AK36:AN36)-1)*25, 0),"")</f>
        <v/>
      </c>
    </row>
    <row r="37" spans="1:10" x14ac:dyDescent="0.25">
      <c r="A37" s="16" t="str">
        <f>IF(ISBLANK(Converted_Data!A37),"",Converted_Data!A37)</f>
        <v/>
      </c>
      <c r="B37" s="16" t="str">
        <f>IF(ISBLANK(Converted_Data!B37),"",Converted_Data!B37)</f>
        <v/>
      </c>
      <c r="C37" s="16" t="str">
        <f>IF(ISBLANK(Converted_Data!C37),"",Converted_Data!C37)</f>
        <v/>
      </c>
      <c r="D37" s="16" t="str">
        <f>IF(SUM(Converted_Data!D37:I37)&gt;0,ROUNDUP((AVERAGE(Converted_Data!D37:I37)-1)*25, 0),"")</f>
        <v/>
      </c>
      <c r="E37" s="16" t="str">
        <f>IF(SUM(Converted_Data!J37:P37)&gt;0, ROUNDUP((AVERAGE(Converted_Data!J37:P37)-1)*25, 0),"")</f>
        <v/>
      </c>
      <c r="F37" s="16" t="str">
        <f>IF(SUM(Converted_Data!R37:V37)&gt;0, ROUNDUP((AVERAGE(Converted_Data!R37:V37)-1)*25, 0),"")</f>
        <v/>
      </c>
      <c r="G37" s="16" t="str">
        <f>IF(SUM(Converted_Data!W37:Z37)&gt;0, ROUNDUP((AVERAGE(Converted_Data!W37:Z37)-1)*25, 0),"")</f>
        <v/>
      </c>
      <c r="H37" s="16" t="str">
        <f>IF(SUM(Converted_Data!AA37,Converted_Data!AC37,Converted_Data!AE37,Converted_Data!AG37,Converted_Data!AI37)&gt;0, ROUNDUP((AVERAGE(Converted_Data!AA37,Converted_Data!AC37,Converted_Data!AE37,Converted_Data!AG37,Converted_Data!AI37)-1)*25, 0 ),"")</f>
        <v/>
      </c>
      <c r="I37" s="16" t="str">
        <f>IF(SUM(Converted_Data!AB37,Converted_Data!AD37,Converted_Data!AF37,Converted_Data!AH37,Converted_Data!AJ37)&gt;0, ROUNDUP((AVERAGE(Converted_Data!AB37,Converted_Data!AD37,Converted_Data!AF37,Converted_Data!AH37,Converted_Data!AJ37)-1)*25, 0),"")</f>
        <v/>
      </c>
      <c r="J37" s="40" t="str">
        <f>IF(SUM(Converted_Data!AK37:AN37)&gt;0, ROUNDUP((AVERAGE(Converted_Data!AK37:AN37)-1)*25, 0),"")</f>
        <v/>
      </c>
    </row>
    <row r="38" spans="1:10" x14ac:dyDescent="0.25">
      <c r="A38" s="16" t="str">
        <f>IF(ISBLANK(Converted_Data!A38),"",Converted_Data!A38)</f>
        <v/>
      </c>
      <c r="B38" s="16" t="str">
        <f>IF(ISBLANK(Converted_Data!B38),"",Converted_Data!B38)</f>
        <v/>
      </c>
      <c r="C38" s="16" t="str">
        <f>IF(ISBLANK(Converted_Data!C38),"",Converted_Data!C38)</f>
        <v/>
      </c>
      <c r="D38" s="16" t="str">
        <f>IF(SUM(Converted_Data!D38:I38)&gt;0,ROUNDUP((AVERAGE(Converted_Data!D38:I38)-1)*25, 0),"")</f>
        <v/>
      </c>
      <c r="E38" s="16" t="str">
        <f>IF(SUM(Converted_Data!J38:P38)&gt;0, ROUNDUP((AVERAGE(Converted_Data!J38:P38)-1)*25, 0),"")</f>
        <v/>
      </c>
      <c r="F38" s="16" t="str">
        <f>IF(SUM(Converted_Data!R38:V38)&gt;0, ROUNDUP((AVERAGE(Converted_Data!R38:V38)-1)*25, 0),"")</f>
        <v/>
      </c>
      <c r="G38" s="16" t="str">
        <f>IF(SUM(Converted_Data!W38:Z38)&gt;0, ROUNDUP((AVERAGE(Converted_Data!W38:Z38)-1)*25, 0),"")</f>
        <v/>
      </c>
      <c r="H38" s="16" t="str">
        <f>IF(SUM(Converted_Data!AA38,Converted_Data!AC38,Converted_Data!AE38,Converted_Data!AG38,Converted_Data!AI38)&gt;0, ROUNDUP((AVERAGE(Converted_Data!AA38,Converted_Data!AC38,Converted_Data!AE38,Converted_Data!AG38,Converted_Data!AI38)-1)*25, 0 ),"")</f>
        <v/>
      </c>
      <c r="I38" s="16" t="str">
        <f>IF(SUM(Converted_Data!AB38,Converted_Data!AD38,Converted_Data!AF38,Converted_Data!AH38,Converted_Data!AJ38)&gt;0, ROUNDUP((AVERAGE(Converted_Data!AB38,Converted_Data!AD38,Converted_Data!AF38,Converted_Data!AH38,Converted_Data!AJ38)-1)*25, 0),"")</f>
        <v/>
      </c>
      <c r="J38" s="40" t="str">
        <f>IF(SUM(Converted_Data!AK38:AN38)&gt;0, ROUNDUP((AVERAGE(Converted_Data!AK38:AN38)-1)*25, 0),"")</f>
        <v/>
      </c>
    </row>
    <row r="39" spans="1:10" x14ac:dyDescent="0.25">
      <c r="A39" s="16" t="str">
        <f>IF(ISBLANK(Converted_Data!A39),"",Converted_Data!A39)</f>
        <v/>
      </c>
      <c r="B39" s="16" t="str">
        <f>IF(ISBLANK(Converted_Data!B39),"",Converted_Data!B39)</f>
        <v/>
      </c>
      <c r="C39" s="16" t="str">
        <f>IF(ISBLANK(Converted_Data!C39),"",Converted_Data!C39)</f>
        <v/>
      </c>
      <c r="D39" s="16" t="str">
        <f>IF(SUM(Converted_Data!D39:I39)&gt;0,ROUNDUP((AVERAGE(Converted_Data!D39:I39)-1)*25, 0),"")</f>
        <v/>
      </c>
      <c r="E39" s="16" t="str">
        <f>IF(SUM(Converted_Data!J39:P39)&gt;0, ROUNDUP((AVERAGE(Converted_Data!J39:P39)-1)*25, 0),"")</f>
        <v/>
      </c>
      <c r="F39" s="16" t="str">
        <f>IF(SUM(Converted_Data!R39:V39)&gt;0, ROUNDUP((AVERAGE(Converted_Data!R39:V39)-1)*25, 0),"")</f>
        <v/>
      </c>
      <c r="G39" s="16" t="str">
        <f>IF(SUM(Converted_Data!W39:Z39)&gt;0, ROUNDUP((AVERAGE(Converted_Data!W39:Z39)-1)*25, 0),"")</f>
        <v/>
      </c>
      <c r="H39" s="16" t="str">
        <f>IF(SUM(Converted_Data!AA39,Converted_Data!AC39,Converted_Data!AE39,Converted_Data!AG39,Converted_Data!AI39)&gt;0, ROUNDUP((AVERAGE(Converted_Data!AA39,Converted_Data!AC39,Converted_Data!AE39,Converted_Data!AG39,Converted_Data!AI39)-1)*25, 0 ),"")</f>
        <v/>
      </c>
      <c r="I39" s="16" t="str">
        <f>IF(SUM(Converted_Data!AB39,Converted_Data!AD39,Converted_Data!AF39,Converted_Data!AH39,Converted_Data!AJ39)&gt;0, ROUNDUP((AVERAGE(Converted_Data!AB39,Converted_Data!AD39,Converted_Data!AF39,Converted_Data!AH39,Converted_Data!AJ39)-1)*25, 0),"")</f>
        <v/>
      </c>
      <c r="J39" s="40" t="str">
        <f>IF(SUM(Converted_Data!AK39:AN39)&gt;0, ROUNDUP((AVERAGE(Converted_Data!AK39:AN39)-1)*25, 0),"")</f>
        <v/>
      </c>
    </row>
    <row r="40" spans="1:10" x14ac:dyDescent="0.25">
      <c r="A40" s="16" t="str">
        <f>IF(ISBLANK(Converted_Data!A40),"",Converted_Data!A40)</f>
        <v/>
      </c>
      <c r="B40" s="16" t="str">
        <f>IF(ISBLANK(Converted_Data!B40),"",Converted_Data!B40)</f>
        <v/>
      </c>
      <c r="C40" s="16" t="str">
        <f>IF(ISBLANK(Converted_Data!C40),"",Converted_Data!C40)</f>
        <v/>
      </c>
      <c r="D40" s="16" t="str">
        <f>IF(SUM(Converted_Data!D40:I40)&gt;0,ROUNDUP((AVERAGE(Converted_Data!D40:I40)-1)*25, 0),"")</f>
        <v/>
      </c>
      <c r="E40" s="16" t="str">
        <f>IF(SUM(Converted_Data!J40:P40)&gt;0, ROUNDUP((AVERAGE(Converted_Data!J40:P40)-1)*25, 0),"")</f>
        <v/>
      </c>
      <c r="F40" s="16" t="str">
        <f>IF(SUM(Converted_Data!R40:V40)&gt;0, ROUNDUP((AVERAGE(Converted_Data!R40:V40)-1)*25, 0),"")</f>
        <v/>
      </c>
      <c r="G40" s="16" t="str">
        <f>IF(SUM(Converted_Data!W40:Z40)&gt;0, ROUNDUP((AVERAGE(Converted_Data!W40:Z40)-1)*25, 0),"")</f>
        <v/>
      </c>
      <c r="H40" s="16" t="str">
        <f>IF(SUM(Converted_Data!AA40,Converted_Data!AC40,Converted_Data!AE40,Converted_Data!AG40,Converted_Data!AI40)&gt;0, ROUNDUP((AVERAGE(Converted_Data!AA40,Converted_Data!AC40,Converted_Data!AE40,Converted_Data!AG40,Converted_Data!AI40)-1)*25, 0 ),"")</f>
        <v/>
      </c>
      <c r="I40" s="16" t="str">
        <f>IF(SUM(Converted_Data!AB40,Converted_Data!AD40,Converted_Data!AF40,Converted_Data!AH40,Converted_Data!AJ40)&gt;0, ROUNDUP((AVERAGE(Converted_Data!AB40,Converted_Data!AD40,Converted_Data!AF40,Converted_Data!AH40,Converted_Data!AJ40)-1)*25, 0),"")</f>
        <v/>
      </c>
      <c r="J40" s="40" t="str">
        <f>IF(SUM(Converted_Data!AK40:AN40)&gt;0, ROUNDUP((AVERAGE(Converted_Data!AK40:AN40)-1)*25, 0),"")</f>
        <v/>
      </c>
    </row>
    <row r="41" spans="1:10" x14ac:dyDescent="0.25">
      <c r="A41" s="16" t="str">
        <f>IF(ISBLANK(Converted_Data!A41),"",Converted_Data!A41)</f>
        <v/>
      </c>
      <c r="B41" s="16" t="str">
        <f>IF(ISBLANK(Converted_Data!B41),"",Converted_Data!B41)</f>
        <v/>
      </c>
      <c r="C41" s="16" t="str">
        <f>IF(ISBLANK(Converted_Data!C41),"",Converted_Data!C41)</f>
        <v/>
      </c>
      <c r="D41" s="16" t="str">
        <f>IF(SUM(Converted_Data!D41:I41)&gt;0,ROUNDUP((AVERAGE(Converted_Data!D41:I41)-1)*25, 0),"")</f>
        <v/>
      </c>
      <c r="E41" s="16" t="str">
        <f>IF(SUM(Converted_Data!J41:P41)&gt;0, ROUNDUP((AVERAGE(Converted_Data!J41:P41)-1)*25, 0),"")</f>
        <v/>
      </c>
      <c r="F41" s="16" t="str">
        <f>IF(SUM(Converted_Data!R41:V41)&gt;0, ROUNDUP((AVERAGE(Converted_Data!R41:V41)-1)*25, 0),"")</f>
        <v/>
      </c>
      <c r="G41" s="16" t="str">
        <f>IF(SUM(Converted_Data!W41:Z41)&gt;0, ROUNDUP((AVERAGE(Converted_Data!W41:Z41)-1)*25, 0),"")</f>
        <v/>
      </c>
      <c r="H41" s="16" t="str">
        <f>IF(SUM(Converted_Data!AA41,Converted_Data!AC41,Converted_Data!AE41,Converted_Data!AG41,Converted_Data!AI41)&gt;0, ROUNDUP((AVERAGE(Converted_Data!AA41,Converted_Data!AC41,Converted_Data!AE41,Converted_Data!AG41,Converted_Data!AI41)-1)*25, 0 ),"")</f>
        <v/>
      </c>
      <c r="I41" s="16" t="str">
        <f>IF(SUM(Converted_Data!AB41,Converted_Data!AD41,Converted_Data!AF41,Converted_Data!AH41,Converted_Data!AJ41)&gt;0, ROUNDUP((AVERAGE(Converted_Data!AB41,Converted_Data!AD41,Converted_Data!AF41,Converted_Data!AH41,Converted_Data!AJ41)-1)*25, 0),"")</f>
        <v/>
      </c>
      <c r="J41" s="40" t="str">
        <f>IF(SUM(Converted_Data!AK41:AN41)&gt;0, ROUNDUP((AVERAGE(Converted_Data!AK41:AN41)-1)*25, 0),"")</f>
        <v/>
      </c>
    </row>
    <row r="42" spans="1:10" x14ac:dyDescent="0.25">
      <c r="A42" s="16" t="str">
        <f>IF(ISBLANK(Converted_Data!A42),"",Converted_Data!A42)</f>
        <v/>
      </c>
      <c r="B42" s="16" t="str">
        <f>IF(ISBLANK(Converted_Data!B42),"",Converted_Data!B42)</f>
        <v/>
      </c>
      <c r="C42" s="16" t="str">
        <f>IF(ISBLANK(Converted_Data!C42),"",Converted_Data!C42)</f>
        <v/>
      </c>
      <c r="D42" s="16" t="str">
        <f>IF(SUM(Converted_Data!D42:I42)&gt;0,ROUNDUP((AVERAGE(Converted_Data!D42:I42)-1)*25, 0),"")</f>
        <v/>
      </c>
      <c r="E42" s="16" t="str">
        <f>IF(SUM(Converted_Data!J42:P42)&gt;0, ROUNDUP((AVERAGE(Converted_Data!J42:P42)-1)*25, 0),"")</f>
        <v/>
      </c>
      <c r="F42" s="16" t="str">
        <f>IF(SUM(Converted_Data!R42:V42)&gt;0, ROUNDUP((AVERAGE(Converted_Data!R42:V42)-1)*25, 0),"")</f>
        <v/>
      </c>
      <c r="G42" s="16" t="str">
        <f>IF(SUM(Converted_Data!W42:Z42)&gt;0, ROUNDUP((AVERAGE(Converted_Data!W42:Z42)-1)*25, 0),"")</f>
        <v/>
      </c>
      <c r="H42" s="16" t="str">
        <f>IF(SUM(Converted_Data!AA42,Converted_Data!AC42,Converted_Data!AE42,Converted_Data!AG42,Converted_Data!AI42)&gt;0, ROUNDUP((AVERAGE(Converted_Data!AA42,Converted_Data!AC42,Converted_Data!AE42,Converted_Data!AG42,Converted_Data!AI42)-1)*25, 0 ),"")</f>
        <v/>
      </c>
      <c r="I42" s="16" t="str">
        <f>IF(SUM(Converted_Data!AB42,Converted_Data!AD42,Converted_Data!AF42,Converted_Data!AH42,Converted_Data!AJ42)&gt;0, ROUNDUP((AVERAGE(Converted_Data!AB42,Converted_Data!AD42,Converted_Data!AF42,Converted_Data!AH42,Converted_Data!AJ42)-1)*25, 0),"")</f>
        <v/>
      </c>
      <c r="J42" s="40" t="str">
        <f>IF(SUM(Converted_Data!AK42:AN42)&gt;0, ROUNDUP((AVERAGE(Converted_Data!AK42:AN42)-1)*25, 0),"")</f>
        <v/>
      </c>
    </row>
    <row r="43" spans="1:10" x14ac:dyDescent="0.25">
      <c r="A43" s="16" t="str">
        <f>IF(ISBLANK(Converted_Data!A43),"",Converted_Data!A43)</f>
        <v/>
      </c>
      <c r="B43" s="16" t="str">
        <f>IF(ISBLANK(Converted_Data!B43),"",Converted_Data!B43)</f>
        <v/>
      </c>
      <c r="C43" s="16" t="str">
        <f>IF(ISBLANK(Converted_Data!C43),"",Converted_Data!C43)</f>
        <v/>
      </c>
      <c r="D43" s="16" t="str">
        <f>IF(SUM(Converted_Data!D43:I43)&gt;0,ROUNDUP((AVERAGE(Converted_Data!D43:I43)-1)*25, 0),"")</f>
        <v/>
      </c>
      <c r="E43" s="16" t="str">
        <f>IF(SUM(Converted_Data!J43:P43)&gt;0, ROUNDUP((AVERAGE(Converted_Data!J43:P43)-1)*25, 0),"")</f>
        <v/>
      </c>
      <c r="F43" s="16" t="str">
        <f>IF(SUM(Converted_Data!R43:V43)&gt;0, ROUNDUP((AVERAGE(Converted_Data!R43:V43)-1)*25, 0),"")</f>
        <v/>
      </c>
      <c r="G43" s="16" t="str">
        <f>IF(SUM(Converted_Data!W43:Z43)&gt;0, ROUNDUP((AVERAGE(Converted_Data!W43:Z43)-1)*25, 0),"")</f>
        <v/>
      </c>
      <c r="H43" s="16" t="str">
        <f>IF(SUM(Converted_Data!AA43,Converted_Data!AC43,Converted_Data!AE43,Converted_Data!AG43,Converted_Data!AI43)&gt;0, ROUNDUP((AVERAGE(Converted_Data!AA43,Converted_Data!AC43,Converted_Data!AE43,Converted_Data!AG43,Converted_Data!AI43)-1)*25, 0 ),"")</f>
        <v/>
      </c>
      <c r="I43" s="16" t="str">
        <f>IF(SUM(Converted_Data!AB43,Converted_Data!AD43,Converted_Data!AF43,Converted_Data!AH43,Converted_Data!AJ43)&gt;0, ROUNDUP((AVERAGE(Converted_Data!AB43,Converted_Data!AD43,Converted_Data!AF43,Converted_Data!AH43,Converted_Data!AJ43)-1)*25, 0),"")</f>
        <v/>
      </c>
      <c r="J43" s="40" t="str">
        <f>IF(SUM(Converted_Data!AK43:AN43)&gt;0, ROUNDUP((AVERAGE(Converted_Data!AK43:AN43)-1)*25, 0),"")</f>
        <v/>
      </c>
    </row>
    <row r="44" spans="1:10" x14ac:dyDescent="0.25">
      <c r="A44" s="16" t="str">
        <f>IF(ISBLANK(Converted_Data!A44),"",Converted_Data!A44)</f>
        <v/>
      </c>
      <c r="B44" s="16" t="str">
        <f>IF(ISBLANK(Converted_Data!B44),"",Converted_Data!B44)</f>
        <v/>
      </c>
      <c r="C44" s="16" t="str">
        <f>IF(ISBLANK(Converted_Data!C44),"",Converted_Data!C44)</f>
        <v/>
      </c>
      <c r="D44" s="16" t="str">
        <f>IF(SUM(Converted_Data!D44:I44)&gt;0,ROUNDUP((AVERAGE(Converted_Data!D44:I44)-1)*25, 0),"")</f>
        <v/>
      </c>
      <c r="E44" s="16" t="str">
        <f>IF(SUM(Converted_Data!J44:P44)&gt;0, ROUNDUP((AVERAGE(Converted_Data!J44:P44)-1)*25, 0),"")</f>
        <v/>
      </c>
      <c r="F44" s="16" t="str">
        <f>IF(SUM(Converted_Data!R44:V44)&gt;0, ROUNDUP((AVERAGE(Converted_Data!R44:V44)-1)*25, 0),"")</f>
        <v/>
      </c>
      <c r="G44" s="16" t="str">
        <f>IF(SUM(Converted_Data!W44:Z44)&gt;0, ROUNDUP((AVERAGE(Converted_Data!W44:Z44)-1)*25, 0),"")</f>
        <v/>
      </c>
      <c r="H44" s="16" t="str">
        <f>IF(SUM(Converted_Data!AA44,Converted_Data!AC44,Converted_Data!AE44,Converted_Data!AG44,Converted_Data!AI44)&gt;0, ROUNDUP((AVERAGE(Converted_Data!AA44,Converted_Data!AC44,Converted_Data!AE44,Converted_Data!AG44,Converted_Data!AI44)-1)*25, 0 ),"")</f>
        <v/>
      </c>
      <c r="I44" s="16" t="str">
        <f>IF(SUM(Converted_Data!AB44,Converted_Data!AD44,Converted_Data!AF44,Converted_Data!AH44,Converted_Data!AJ44)&gt;0, ROUNDUP((AVERAGE(Converted_Data!AB44,Converted_Data!AD44,Converted_Data!AF44,Converted_Data!AH44,Converted_Data!AJ44)-1)*25, 0),"")</f>
        <v/>
      </c>
      <c r="J44" s="40" t="str">
        <f>IF(SUM(Converted_Data!AK44:AN44)&gt;0, ROUNDUP((AVERAGE(Converted_Data!AK44:AN44)-1)*25, 0),"")</f>
        <v/>
      </c>
    </row>
    <row r="45" spans="1:10" x14ac:dyDescent="0.25">
      <c r="A45" s="16" t="str">
        <f>IF(ISBLANK(Converted_Data!A45),"",Converted_Data!A45)</f>
        <v/>
      </c>
      <c r="B45" s="16" t="str">
        <f>IF(ISBLANK(Converted_Data!B45),"",Converted_Data!B45)</f>
        <v/>
      </c>
      <c r="C45" s="16" t="str">
        <f>IF(ISBLANK(Converted_Data!C45),"",Converted_Data!C45)</f>
        <v/>
      </c>
      <c r="D45" s="16" t="str">
        <f>IF(SUM(Converted_Data!D45:I45)&gt;0,ROUNDUP((AVERAGE(Converted_Data!D45:I45)-1)*25, 0),"")</f>
        <v/>
      </c>
      <c r="E45" s="16" t="str">
        <f>IF(SUM(Converted_Data!J45:P45)&gt;0, ROUNDUP((AVERAGE(Converted_Data!J45:P45)-1)*25, 0),"")</f>
        <v/>
      </c>
      <c r="F45" s="16" t="str">
        <f>IF(SUM(Converted_Data!R45:V45)&gt;0, ROUNDUP((AVERAGE(Converted_Data!R45:V45)-1)*25, 0),"")</f>
        <v/>
      </c>
      <c r="G45" s="16" t="str">
        <f>IF(SUM(Converted_Data!W45:Z45)&gt;0, ROUNDUP((AVERAGE(Converted_Data!W45:Z45)-1)*25, 0),"")</f>
        <v/>
      </c>
      <c r="H45" s="16" t="str">
        <f>IF(SUM(Converted_Data!AA45,Converted_Data!AC45,Converted_Data!AE45,Converted_Data!AG45,Converted_Data!AI45)&gt;0, ROUNDUP((AVERAGE(Converted_Data!AA45,Converted_Data!AC45,Converted_Data!AE45,Converted_Data!AG45,Converted_Data!AI45)-1)*25, 0 ),"")</f>
        <v/>
      </c>
      <c r="I45" s="16" t="str">
        <f>IF(SUM(Converted_Data!AB45,Converted_Data!AD45,Converted_Data!AF45,Converted_Data!AH45,Converted_Data!AJ45)&gt;0, ROUNDUP((AVERAGE(Converted_Data!AB45,Converted_Data!AD45,Converted_Data!AF45,Converted_Data!AH45,Converted_Data!AJ45)-1)*25, 0),"")</f>
        <v/>
      </c>
      <c r="J45" s="40" t="str">
        <f>IF(SUM(Converted_Data!AK45:AN45)&gt;0, ROUNDUP((AVERAGE(Converted_Data!AK45:AN45)-1)*25, 0),"")</f>
        <v/>
      </c>
    </row>
    <row r="46" spans="1:10" x14ac:dyDescent="0.25">
      <c r="A46" s="16" t="str">
        <f>IF(ISBLANK(Converted_Data!A46),"",Converted_Data!A46)</f>
        <v/>
      </c>
      <c r="B46" s="16" t="str">
        <f>IF(ISBLANK(Converted_Data!B46),"",Converted_Data!B46)</f>
        <v/>
      </c>
      <c r="C46" s="16" t="str">
        <f>IF(ISBLANK(Converted_Data!C46),"",Converted_Data!C46)</f>
        <v/>
      </c>
      <c r="D46" s="16" t="str">
        <f>IF(SUM(Converted_Data!D46:I46)&gt;0,ROUNDUP((AVERAGE(Converted_Data!D46:I46)-1)*25, 0),"")</f>
        <v/>
      </c>
      <c r="E46" s="16" t="str">
        <f>IF(SUM(Converted_Data!J46:P46)&gt;0, ROUNDUP((AVERAGE(Converted_Data!J46:P46)-1)*25, 0),"")</f>
        <v/>
      </c>
      <c r="F46" s="16" t="str">
        <f>IF(SUM(Converted_Data!R46:V46)&gt;0, ROUNDUP((AVERAGE(Converted_Data!R46:V46)-1)*25, 0),"")</f>
        <v/>
      </c>
      <c r="G46" s="16" t="str">
        <f>IF(SUM(Converted_Data!W46:Z46)&gt;0, ROUNDUP((AVERAGE(Converted_Data!W46:Z46)-1)*25, 0),"")</f>
        <v/>
      </c>
      <c r="H46" s="16" t="str">
        <f>IF(SUM(Converted_Data!AA46,Converted_Data!AC46,Converted_Data!AE46,Converted_Data!AG46,Converted_Data!AI46)&gt;0, ROUNDUP((AVERAGE(Converted_Data!AA46,Converted_Data!AC46,Converted_Data!AE46,Converted_Data!AG46,Converted_Data!AI46)-1)*25, 0 ),"")</f>
        <v/>
      </c>
      <c r="I46" s="16" t="str">
        <f>IF(SUM(Converted_Data!AB46,Converted_Data!AD46,Converted_Data!AF46,Converted_Data!AH46,Converted_Data!AJ46)&gt;0, ROUNDUP((AVERAGE(Converted_Data!AB46,Converted_Data!AD46,Converted_Data!AF46,Converted_Data!AH46,Converted_Data!AJ46)-1)*25, 0),"")</f>
        <v/>
      </c>
      <c r="J46" s="40" t="str">
        <f>IF(SUM(Converted_Data!AK46:AN46)&gt;0, ROUNDUP((AVERAGE(Converted_Data!AK46:AN46)-1)*25, 0),"")</f>
        <v/>
      </c>
    </row>
    <row r="47" spans="1:10" x14ac:dyDescent="0.25">
      <c r="A47" s="16" t="str">
        <f>IF(ISBLANK(Converted_Data!A47),"",Converted_Data!A47)</f>
        <v/>
      </c>
      <c r="B47" s="16" t="str">
        <f>IF(ISBLANK(Converted_Data!B47),"",Converted_Data!B47)</f>
        <v/>
      </c>
      <c r="C47" s="16" t="str">
        <f>IF(ISBLANK(Converted_Data!C47),"",Converted_Data!C47)</f>
        <v/>
      </c>
      <c r="D47" s="16" t="str">
        <f>IF(SUM(Converted_Data!D47:I47)&gt;0,ROUNDUP((AVERAGE(Converted_Data!D47:I47)-1)*25, 0),"")</f>
        <v/>
      </c>
      <c r="E47" s="16" t="str">
        <f>IF(SUM(Converted_Data!J47:P47)&gt;0, ROUNDUP((AVERAGE(Converted_Data!J47:P47)-1)*25, 0),"")</f>
        <v/>
      </c>
      <c r="F47" s="16" t="str">
        <f>IF(SUM(Converted_Data!R47:V47)&gt;0, ROUNDUP((AVERAGE(Converted_Data!R47:V47)-1)*25, 0),"")</f>
        <v/>
      </c>
      <c r="G47" s="16" t="str">
        <f>IF(SUM(Converted_Data!W47:Z47)&gt;0, ROUNDUP((AVERAGE(Converted_Data!W47:Z47)-1)*25, 0),"")</f>
        <v/>
      </c>
      <c r="H47" s="16" t="str">
        <f>IF(SUM(Converted_Data!AA47,Converted_Data!AC47,Converted_Data!AE47,Converted_Data!AG47,Converted_Data!AI47)&gt;0, ROUNDUP((AVERAGE(Converted_Data!AA47,Converted_Data!AC47,Converted_Data!AE47,Converted_Data!AG47,Converted_Data!AI47)-1)*25, 0 ),"")</f>
        <v/>
      </c>
      <c r="I47" s="16" t="str">
        <f>IF(SUM(Converted_Data!AB47,Converted_Data!AD47,Converted_Data!AF47,Converted_Data!AH47,Converted_Data!AJ47)&gt;0, ROUNDUP((AVERAGE(Converted_Data!AB47,Converted_Data!AD47,Converted_Data!AF47,Converted_Data!AH47,Converted_Data!AJ47)-1)*25, 0),"")</f>
        <v/>
      </c>
      <c r="J47" s="40" t="str">
        <f>IF(SUM(Converted_Data!AK47:AN47)&gt;0, ROUNDUP((AVERAGE(Converted_Data!AK47:AN47)-1)*25, 0),"")</f>
        <v/>
      </c>
    </row>
    <row r="48" spans="1:10" x14ac:dyDescent="0.25">
      <c r="A48" s="16" t="str">
        <f>IF(ISBLANK(Converted_Data!A48),"",Converted_Data!A48)</f>
        <v/>
      </c>
      <c r="B48" s="16" t="str">
        <f>IF(ISBLANK(Converted_Data!B48),"",Converted_Data!B48)</f>
        <v/>
      </c>
      <c r="C48" s="16" t="str">
        <f>IF(ISBLANK(Converted_Data!C48),"",Converted_Data!C48)</f>
        <v/>
      </c>
      <c r="D48" s="16" t="str">
        <f>IF(SUM(Converted_Data!D48:I48)&gt;0,ROUNDUP((AVERAGE(Converted_Data!D48:I48)-1)*25, 0),"")</f>
        <v/>
      </c>
      <c r="E48" s="16" t="str">
        <f>IF(SUM(Converted_Data!J48:P48)&gt;0, ROUNDUP((AVERAGE(Converted_Data!J48:P48)-1)*25, 0),"")</f>
        <v/>
      </c>
      <c r="F48" s="16" t="str">
        <f>IF(SUM(Converted_Data!R48:V48)&gt;0, ROUNDUP((AVERAGE(Converted_Data!R48:V48)-1)*25, 0),"")</f>
        <v/>
      </c>
      <c r="G48" s="16" t="str">
        <f>IF(SUM(Converted_Data!W48:Z48)&gt;0, ROUNDUP((AVERAGE(Converted_Data!W48:Z48)-1)*25, 0),"")</f>
        <v/>
      </c>
      <c r="H48" s="16" t="str">
        <f>IF(SUM(Converted_Data!AA48,Converted_Data!AC48,Converted_Data!AE48,Converted_Data!AG48,Converted_Data!AI48)&gt;0, ROUNDUP((AVERAGE(Converted_Data!AA48,Converted_Data!AC48,Converted_Data!AE48,Converted_Data!AG48,Converted_Data!AI48)-1)*25, 0 ),"")</f>
        <v/>
      </c>
      <c r="I48" s="16" t="str">
        <f>IF(SUM(Converted_Data!AB48,Converted_Data!AD48,Converted_Data!AF48,Converted_Data!AH48,Converted_Data!AJ48)&gt;0, ROUNDUP((AVERAGE(Converted_Data!AB48,Converted_Data!AD48,Converted_Data!AF48,Converted_Data!AH48,Converted_Data!AJ48)-1)*25, 0),"")</f>
        <v/>
      </c>
      <c r="J48" s="40" t="str">
        <f>IF(SUM(Converted_Data!AK48:AN48)&gt;0, ROUNDUP((AVERAGE(Converted_Data!AK48:AN48)-1)*25, 0),"")</f>
        <v/>
      </c>
    </row>
    <row r="49" spans="1:10" x14ac:dyDescent="0.25">
      <c r="A49" s="16" t="str">
        <f>IF(ISBLANK(Converted_Data!A49),"",Converted_Data!A49)</f>
        <v/>
      </c>
      <c r="B49" s="16" t="str">
        <f>IF(ISBLANK(Converted_Data!B49),"",Converted_Data!B49)</f>
        <v/>
      </c>
      <c r="C49" s="16" t="str">
        <f>IF(ISBLANK(Converted_Data!C49),"",Converted_Data!C49)</f>
        <v/>
      </c>
      <c r="D49" s="16" t="str">
        <f>IF(SUM(Converted_Data!D49:I49)&gt;0,ROUNDUP((AVERAGE(Converted_Data!D49:I49)-1)*25, 0),"")</f>
        <v/>
      </c>
      <c r="E49" s="16" t="str">
        <f>IF(SUM(Converted_Data!J49:P49)&gt;0, ROUNDUP((AVERAGE(Converted_Data!J49:P49)-1)*25, 0),"")</f>
        <v/>
      </c>
      <c r="F49" s="16" t="str">
        <f>IF(SUM(Converted_Data!R49:V49)&gt;0, ROUNDUP((AVERAGE(Converted_Data!R49:V49)-1)*25, 0),"")</f>
        <v/>
      </c>
      <c r="G49" s="16" t="str">
        <f>IF(SUM(Converted_Data!W49:Z49)&gt;0, ROUNDUP((AVERAGE(Converted_Data!W49:Z49)-1)*25, 0),"")</f>
        <v/>
      </c>
      <c r="H49" s="16" t="str">
        <f>IF(SUM(Converted_Data!AA49,Converted_Data!AC49,Converted_Data!AE49,Converted_Data!AG49,Converted_Data!AI49)&gt;0, ROUNDUP((AVERAGE(Converted_Data!AA49,Converted_Data!AC49,Converted_Data!AE49,Converted_Data!AG49,Converted_Data!AI49)-1)*25, 0 ),"")</f>
        <v/>
      </c>
      <c r="I49" s="16" t="str">
        <f>IF(SUM(Converted_Data!AB49,Converted_Data!AD49,Converted_Data!AF49,Converted_Data!AH49,Converted_Data!AJ49)&gt;0, ROUNDUP((AVERAGE(Converted_Data!AB49,Converted_Data!AD49,Converted_Data!AF49,Converted_Data!AH49,Converted_Data!AJ49)-1)*25, 0),"")</f>
        <v/>
      </c>
      <c r="J49" s="40" t="str">
        <f>IF(SUM(Converted_Data!AK49:AN49)&gt;0, ROUNDUP((AVERAGE(Converted_Data!AK49:AN49)-1)*25, 0),"")</f>
        <v/>
      </c>
    </row>
    <row r="50" spans="1:10" x14ac:dyDescent="0.25">
      <c r="A50" s="16" t="str">
        <f>IF(ISBLANK(Converted_Data!A50),"",Converted_Data!A50)</f>
        <v/>
      </c>
      <c r="B50" s="16" t="str">
        <f>IF(ISBLANK(Converted_Data!B50),"",Converted_Data!B50)</f>
        <v/>
      </c>
      <c r="C50" s="16" t="str">
        <f>IF(ISBLANK(Converted_Data!C50),"",Converted_Data!C50)</f>
        <v/>
      </c>
      <c r="D50" s="16" t="str">
        <f>IF(SUM(Converted_Data!D50:I50)&gt;0,ROUNDUP((AVERAGE(Converted_Data!D50:I50)-1)*25, 0),"")</f>
        <v/>
      </c>
      <c r="E50" s="16" t="str">
        <f>IF(SUM(Converted_Data!J50:P50)&gt;0, ROUNDUP((AVERAGE(Converted_Data!J50:P50)-1)*25, 0),"")</f>
        <v/>
      </c>
      <c r="F50" s="16" t="str">
        <f>IF(SUM(Converted_Data!R50:V50)&gt;0, ROUNDUP((AVERAGE(Converted_Data!R50:V50)-1)*25, 0),"")</f>
        <v/>
      </c>
      <c r="G50" s="16" t="str">
        <f>IF(SUM(Converted_Data!W50:Z50)&gt;0, ROUNDUP((AVERAGE(Converted_Data!W50:Z50)-1)*25, 0),"")</f>
        <v/>
      </c>
      <c r="H50" s="16" t="str">
        <f>IF(SUM(Converted_Data!AA50,Converted_Data!AC50,Converted_Data!AE50,Converted_Data!AG50,Converted_Data!AI50)&gt;0, ROUNDUP((AVERAGE(Converted_Data!AA50,Converted_Data!AC50,Converted_Data!AE50,Converted_Data!AG50,Converted_Data!AI50)-1)*25, 0 ),"")</f>
        <v/>
      </c>
      <c r="I50" s="16" t="str">
        <f>IF(SUM(Converted_Data!AB50,Converted_Data!AD50,Converted_Data!AF50,Converted_Data!AH50,Converted_Data!AJ50)&gt;0, ROUNDUP((AVERAGE(Converted_Data!AB50,Converted_Data!AD50,Converted_Data!AF50,Converted_Data!AH50,Converted_Data!AJ50)-1)*25, 0),"")</f>
        <v/>
      </c>
      <c r="J50" s="40" t="str">
        <f>IF(SUM(Converted_Data!AK50:AN50)&gt;0, ROUNDUP((AVERAGE(Converted_Data!AK50:AN50)-1)*25, 0),"")</f>
        <v/>
      </c>
    </row>
    <row r="51" spans="1:10" x14ac:dyDescent="0.25">
      <c r="A51" s="16" t="str">
        <f>IF(ISBLANK(Converted_Data!A51),"",Converted_Data!A51)</f>
        <v/>
      </c>
      <c r="B51" s="16" t="str">
        <f>IF(ISBLANK(Converted_Data!B51),"",Converted_Data!B51)</f>
        <v/>
      </c>
      <c r="C51" s="16" t="str">
        <f>IF(ISBLANK(Converted_Data!C51),"",Converted_Data!C51)</f>
        <v/>
      </c>
      <c r="D51" s="16" t="str">
        <f>IF(SUM(Converted_Data!D51:I51)&gt;0,ROUNDUP((AVERAGE(Converted_Data!D51:I51)-1)*25, 0),"")</f>
        <v/>
      </c>
      <c r="E51" s="16" t="str">
        <f>IF(SUM(Converted_Data!J51:P51)&gt;0, ROUNDUP((AVERAGE(Converted_Data!J51:P51)-1)*25, 0),"")</f>
        <v/>
      </c>
      <c r="F51" s="16" t="str">
        <f>IF(SUM(Converted_Data!R51:V51)&gt;0, ROUNDUP((AVERAGE(Converted_Data!R51:V51)-1)*25, 0),"")</f>
        <v/>
      </c>
      <c r="G51" s="16" t="str">
        <f>IF(SUM(Converted_Data!W51:Z51)&gt;0, ROUNDUP((AVERAGE(Converted_Data!W51:Z51)-1)*25, 0),"")</f>
        <v/>
      </c>
      <c r="H51" s="16" t="str">
        <f>IF(SUM(Converted_Data!AA51,Converted_Data!AC51,Converted_Data!AE51,Converted_Data!AG51,Converted_Data!AI51)&gt;0, ROUNDUP((AVERAGE(Converted_Data!AA51,Converted_Data!AC51,Converted_Data!AE51,Converted_Data!AG51,Converted_Data!AI51)-1)*25, 0 ),"")</f>
        <v/>
      </c>
      <c r="I51" s="16" t="str">
        <f>IF(SUM(Converted_Data!AB51,Converted_Data!AD51,Converted_Data!AF51,Converted_Data!AH51,Converted_Data!AJ51)&gt;0, ROUNDUP((AVERAGE(Converted_Data!AB51,Converted_Data!AD51,Converted_Data!AF51,Converted_Data!AH51,Converted_Data!AJ51)-1)*25, 0),"")</f>
        <v/>
      </c>
      <c r="J51" s="40" t="str">
        <f>IF(SUM(Converted_Data!AK51:AN51)&gt;0, ROUNDUP((AVERAGE(Converted_Data!AK51:AN51)-1)*25, 0),"")</f>
        <v/>
      </c>
    </row>
    <row r="52" spans="1:10" x14ac:dyDescent="0.25">
      <c r="A52" s="16" t="str">
        <f>IF(ISBLANK(Converted_Data!A52),"",Converted_Data!A52)</f>
        <v/>
      </c>
      <c r="B52" s="16" t="str">
        <f>IF(ISBLANK(Converted_Data!B52),"",Converted_Data!B52)</f>
        <v/>
      </c>
      <c r="C52" s="16" t="str">
        <f>IF(ISBLANK(Converted_Data!C52),"",Converted_Data!C52)</f>
        <v/>
      </c>
      <c r="D52" s="16" t="str">
        <f>IF(SUM(Converted_Data!D52:I52)&gt;0,ROUNDUP((AVERAGE(Converted_Data!D52:I52)-1)*25, 0),"")</f>
        <v/>
      </c>
      <c r="E52" s="16" t="str">
        <f>IF(SUM(Converted_Data!J52:P52)&gt;0, ROUNDUP((AVERAGE(Converted_Data!J52:P52)-1)*25, 0),"")</f>
        <v/>
      </c>
      <c r="F52" s="16" t="str">
        <f>IF(SUM(Converted_Data!R52:V52)&gt;0, ROUNDUP((AVERAGE(Converted_Data!R52:V52)-1)*25, 0),"")</f>
        <v/>
      </c>
      <c r="G52" s="16" t="str">
        <f>IF(SUM(Converted_Data!W52:Z52)&gt;0, ROUNDUP((AVERAGE(Converted_Data!W52:Z52)-1)*25, 0),"")</f>
        <v/>
      </c>
      <c r="H52" s="16" t="str">
        <f>IF(SUM(Converted_Data!AA52,Converted_Data!AC52,Converted_Data!AE52,Converted_Data!AG52,Converted_Data!AI52)&gt;0, ROUNDUP((AVERAGE(Converted_Data!AA52,Converted_Data!AC52,Converted_Data!AE52,Converted_Data!AG52,Converted_Data!AI52)-1)*25, 0 ),"")</f>
        <v/>
      </c>
      <c r="I52" s="16" t="str">
        <f>IF(SUM(Converted_Data!AB52,Converted_Data!AD52,Converted_Data!AF52,Converted_Data!AH52,Converted_Data!AJ52)&gt;0, ROUNDUP((AVERAGE(Converted_Data!AB52,Converted_Data!AD52,Converted_Data!AF52,Converted_Data!AH52,Converted_Data!AJ52)-1)*25, 0),"")</f>
        <v/>
      </c>
      <c r="J52" s="40" t="str">
        <f>IF(SUM(Converted_Data!AK52:AN52)&gt;0, ROUNDUP((AVERAGE(Converted_Data!AK52:AN52)-1)*25, 0),"")</f>
        <v/>
      </c>
    </row>
    <row r="53" spans="1:10" x14ac:dyDescent="0.25">
      <c r="A53" s="16" t="str">
        <f>IF(ISBLANK(Converted_Data!A53),"",Converted_Data!A53)</f>
        <v/>
      </c>
      <c r="B53" s="16" t="str">
        <f>IF(ISBLANK(Converted_Data!B53),"",Converted_Data!B53)</f>
        <v/>
      </c>
      <c r="C53" s="16" t="str">
        <f>IF(ISBLANK(Converted_Data!C53),"",Converted_Data!C53)</f>
        <v/>
      </c>
      <c r="D53" s="16" t="str">
        <f>IF(SUM(Converted_Data!D53:I53)&gt;0,ROUNDUP((AVERAGE(Converted_Data!D53:I53)-1)*25, 0),"")</f>
        <v/>
      </c>
      <c r="E53" s="16" t="str">
        <f>IF(SUM(Converted_Data!J53:P53)&gt;0, ROUNDUP((AVERAGE(Converted_Data!J53:P53)-1)*25, 0),"")</f>
        <v/>
      </c>
      <c r="F53" s="16" t="str">
        <f>IF(SUM(Converted_Data!R53:V53)&gt;0, ROUNDUP((AVERAGE(Converted_Data!R53:V53)-1)*25, 0),"")</f>
        <v/>
      </c>
      <c r="G53" s="16" t="str">
        <f>IF(SUM(Converted_Data!W53:Z53)&gt;0, ROUNDUP((AVERAGE(Converted_Data!W53:Z53)-1)*25, 0),"")</f>
        <v/>
      </c>
      <c r="H53" s="16" t="str">
        <f>IF(SUM(Converted_Data!AA53,Converted_Data!AC53,Converted_Data!AE53,Converted_Data!AG53,Converted_Data!AI53)&gt;0, ROUNDUP((AVERAGE(Converted_Data!AA53,Converted_Data!AC53,Converted_Data!AE53,Converted_Data!AG53,Converted_Data!AI53)-1)*25, 0 ),"")</f>
        <v/>
      </c>
      <c r="I53" s="16" t="str">
        <f>IF(SUM(Converted_Data!AB53,Converted_Data!AD53,Converted_Data!AF53,Converted_Data!AH53,Converted_Data!AJ53)&gt;0, ROUNDUP((AVERAGE(Converted_Data!AB53,Converted_Data!AD53,Converted_Data!AF53,Converted_Data!AH53,Converted_Data!AJ53)-1)*25, 0),"")</f>
        <v/>
      </c>
      <c r="J53" s="40" t="str">
        <f>IF(SUM(Converted_Data!AK53:AN53)&gt;0, ROUNDUP((AVERAGE(Converted_Data!AK53:AN53)-1)*25, 0),"")</f>
        <v/>
      </c>
    </row>
    <row r="54" spans="1:10" x14ac:dyDescent="0.25">
      <c r="A54" s="16" t="str">
        <f>IF(ISBLANK(Converted_Data!A54),"",Converted_Data!A54)</f>
        <v/>
      </c>
      <c r="B54" s="16" t="str">
        <f>IF(ISBLANK(Converted_Data!B54),"",Converted_Data!B54)</f>
        <v/>
      </c>
      <c r="C54" s="16" t="str">
        <f>IF(ISBLANK(Converted_Data!C54),"",Converted_Data!C54)</f>
        <v/>
      </c>
      <c r="D54" s="16" t="str">
        <f>IF(SUM(Converted_Data!D54:I54)&gt;0,ROUNDUP((AVERAGE(Converted_Data!D54:I54)-1)*25, 0),"")</f>
        <v/>
      </c>
      <c r="E54" s="16" t="str">
        <f>IF(SUM(Converted_Data!J54:P54)&gt;0, ROUNDUP((AVERAGE(Converted_Data!J54:P54)-1)*25, 0),"")</f>
        <v/>
      </c>
      <c r="F54" s="16" t="str">
        <f>IF(SUM(Converted_Data!R54:V54)&gt;0, ROUNDUP((AVERAGE(Converted_Data!R54:V54)-1)*25, 0),"")</f>
        <v/>
      </c>
      <c r="G54" s="16" t="str">
        <f>IF(SUM(Converted_Data!W54:Z54)&gt;0, ROUNDUP((AVERAGE(Converted_Data!W54:Z54)-1)*25, 0),"")</f>
        <v/>
      </c>
      <c r="H54" s="16" t="str">
        <f>IF(SUM(Converted_Data!AA54,Converted_Data!AC54,Converted_Data!AE54,Converted_Data!AG54,Converted_Data!AI54)&gt;0, ROUNDUP((AVERAGE(Converted_Data!AA54,Converted_Data!AC54,Converted_Data!AE54,Converted_Data!AG54,Converted_Data!AI54)-1)*25, 0 ),"")</f>
        <v/>
      </c>
      <c r="I54" s="16" t="str">
        <f>IF(SUM(Converted_Data!AB54,Converted_Data!AD54,Converted_Data!AF54,Converted_Data!AH54,Converted_Data!AJ54)&gt;0, ROUNDUP((AVERAGE(Converted_Data!AB54,Converted_Data!AD54,Converted_Data!AF54,Converted_Data!AH54,Converted_Data!AJ54)-1)*25, 0),"")</f>
        <v/>
      </c>
      <c r="J54" s="40" t="str">
        <f>IF(SUM(Converted_Data!AK54:AN54)&gt;0, ROUNDUP((AVERAGE(Converted_Data!AK54:AN54)-1)*25, 0),"")</f>
        <v/>
      </c>
    </row>
    <row r="55" spans="1:10" x14ac:dyDescent="0.25">
      <c r="A55" s="16" t="str">
        <f>IF(ISBLANK(Converted_Data!A55),"",Converted_Data!A55)</f>
        <v/>
      </c>
      <c r="B55" s="16" t="str">
        <f>IF(ISBLANK(Converted_Data!B55),"",Converted_Data!B55)</f>
        <v/>
      </c>
      <c r="C55" s="16" t="str">
        <f>IF(ISBLANK(Converted_Data!C55),"",Converted_Data!C55)</f>
        <v/>
      </c>
      <c r="D55" s="16" t="str">
        <f>IF(SUM(Converted_Data!D55:I55)&gt;0,ROUNDUP((AVERAGE(Converted_Data!D55:I55)-1)*25, 0),"")</f>
        <v/>
      </c>
      <c r="E55" s="16" t="str">
        <f>IF(SUM(Converted_Data!J55:P55)&gt;0, ROUNDUP((AVERAGE(Converted_Data!J55:P55)-1)*25, 0),"")</f>
        <v/>
      </c>
      <c r="F55" s="16" t="str">
        <f>IF(SUM(Converted_Data!R55:V55)&gt;0, ROUNDUP((AVERAGE(Converted_Data!R55:V55)-1)*25, 0),"")</f>
        <v/>
      </c>
      <c r="G55" s="16" t="str">
        <f>IF(SUM(Converted_Data!W55:Z55)&gt;0, ROUNDUP((AVERAGE(Converted_Data!W55:Z55)-1)*25, 0),"")</f>
        <v/>
      </c>
      <c r="H55" s="16" t="str">
        <f>IF(SUM(Converted_Data!AA55,Converted_Data!AC55,Converted_Data!AE55,Converted_Data!AG55,Converted_Data!AI55)&gt;0, ROUNDUP((AVERAGE(Converted_Data!AA55,Converted_Data!AC55,Converted_Data!AE55,Converted_Data!AG55,Converted_Data!AI55)-1)*25, 0 ),"")</f>
        <v/>
      </c>
      <c r="I55" s="16" t="str">
        <f>IF(SUM(Converted_Data!AB55,Converted_Data!AD55,Converted_Data!AF55,Converted_Data!AH55,Converted_Data!AJ55)&gt;0, ROUNDUP((AVERAGE(Converted_Data!AB55,Converted_Data!AD55,Converted_Data!AF55,Converted_Data!AH55,Converted_Data!AJ55)-1)*25, 0),"")</f>
        <v/>
      </c>
      <c r="J55" s="40" t="str">
        <f>IF(SUM(Converted_Data!AK55:AN55)&gt;0, ROUNDUP((AVERAGE(Converted_Data!AK55:AN55)-1)*25, 0),"")</f>
        <v/>
      </c>
    </row>
    <row r="56" spans="1:10" x14ac:dyDescent="0.25">
      <c r="A56" s="16" t="str">
        <f>IF(ISBLANK(Converted_Data!A56),"",Converted_Data!A56)</f>
        <v/>
      </c>
      <c r="B56" s="16" t="str">
        <f>IF(ISBLANK(Converted_Data!B56),"",Converted_Data!B56)</f>
        <v/>
      </c>
      <c r="C56" s="16" t="str">
        <f>IF(ISBLANK(Converted_Data!C56),"",Converted_Data!C56)</f>
        <v/>
      </c>
      <c r="D56" s="16" t="str">
        <f>IF(SUM(Converted_Data!D56:I56)&gt;0,ROUNDUP((AVERAGE(Converted_Data!D56:I56)-1)*25, 0),"")</f>
        <v/>
      </c>
      <c r="E56" s="16" t="str">
        <f>IF(SUM(Converted_Data!J56:P56)&gt;0, ROUNDUP((AVERAGE(Converted_Data!J56:P56)-1)*25, 0),"")</f>
        <v/>
      </c>
      <c r="F56" s="16" t="str">
        <f>IF(SUM(Converted_Data!R56:V56)&gt;0, ROUNDUP((AVERAGE(Converted_Data!R56:V56)-1)*25, 0),"")</f>
        <v/>
      </c>
      <c r="G56" s="16" t="str">
        <f>IF(SUM(Converted_Data!W56:Z56)&gt;0, ROUNDUP((AVERAGE(Converted_Data!W56:Z56)-1)*25, 0),"")</f>
        <v/>
      </c>
      <c r="H56" s="16" t="str">
        <f>IF(SUM(Converted_Data!AA56,Converted_Data!AC56,Converted_Data!AE56,Converted_Data!AG56,Converted_Data!AI56)&gt;0, ROUNDUP((AVERAGE(Converted_Data!AA56,Converted_Data!AC56,Converted_Data!AE56,Converted_Data!AG56,Converted_Data!AI56)-1)*25, 0 ),"")</f>
        <v/>
      </c>
      <c r="I56" s="16" t="str">
        <f>IF(SUM(Converted_Data!AB56,Converted_Data!AD56,Converted_Data!AF56,Converted_Data!AH56,Converted_Data!AJ56)&gt;0, ROUNDUP((AVERAGE(Converted_Data!AB56,Converted_Data!AD56,Converted_Data!AF56,Converted_Data!AH56,Converted_Data!AJ56)-1)*25, 0),"")</f>
        <v/>
      </c>
      <c r="J56" s="40" t="str">
        <f>IF(SUM(Converted_Data!AK56:AN56)&gt;0, ROUNDUP((AVERAGE(Converted_Data!AK56:AN56)-1)*25, 0),"")</f>
        <v/>
      </c>
    </row>
    <row r="57" spans="1:10" x14ac:dyDescent="0.25">
      <c r="A57" s="16" t="str">
        <f>IF(ISBLANK(Converted_Data!A57),"",Converted_Data!A57)</f>
        <v/>
      </c>
      <c r="B57" s="16" t="str">
        <f>IF(ISBLANK(Converted_Data!B57),"",Converted_Data!B57)</f>
        <v/>
      </c>
      <c r="C57" s="16" t="str">
        <f>IF(ISBLANK(Converted_Data!C57),"",Converted_Data!C57)</f>
        <v/>
      </c>
      <c r="D57" s="16" t="str">
        <f>IF(SUM(Converted_Data!D57:I57)&gt;0,ROUNDUP((AVERAGE(Converted_Data!D57:I57)-1)*25, 0),"")</f>
        <v/>
      </c>
      <c r="E57" s="16" t="str">
        <f>IF(SUM(Converted_Data!J57:P57)&gt;0, ROUNDUP((AVERAGE(Converted_Data!J57:P57)-1)*25, 0),"")</f>
        <v/>
      </c>
      <c r="F57" s="16" t="str">
        <f>IF(SUM(Converted_Data!R57:V57)&gt;0, ROUNDUP((AVERAGE(Converted_Data!R57:V57)-1)*25, 0),"")</f>
        <v/>
      </c>
      <c r="G57" s="16" t="str">
        <f>IF(SUM(Converted_Data!W57:Z57)&gt;0, ROUNDUP((AVERAGE(Converted_Data!W57:Z57)-1)*25, 0),"")</f>
        <v/>
      </c>
      <c r="H57" s="16" t="str">
        <f>IF(SUM(Converted_Data!AA57,Converted_Data!AC57,Converted_Data!AE57,Converted_Data!AG57,Converted_Data!AI57)&gt;0, ROUNDUP((AVERAGE(Converted_Data!AA57,Converted_Data!AC57,Converted_Data!AE57,Converted_Data!AG57,Converted_Data!AI57)-1)*25, 0 ),"")</f>
        <v/>
      </c>
      <c r="I57" s="16" t="str">
        <f>IF(SUM(Converted_Data!AB57,Converted_Data!AD57,Converted_Data!AF57,Converted_Data!AH57,Converted_Data!AJ57)&gt;0, ROUNDUP((AVERAGE(Converted_Data!AB57,Converted_Data!AD57,Converted_Data!AF57,Converted_Data!AH57,Converted_Data!AJ57)-1)*25, 0),"")</f>
        <v/>
      </c>
      <c r="J57" s="40" t="str">
        <f>IF(SUM(Converted_Data!AK57:AN57)&gt;0, ROUNDUP((AVERAGE(Converted_Data!AK57:AN57)-1)*25, 0),"")</f>
        <v/>
      </c>
    </row>
    <row r="58" spans="1:10" x14ac:dyDescent="0.25">
      <c r="A58" s="16" t="str">
        <f>IF(ISBLANK(Converted_Data!A58),"",Converted_Data!A58)</f>
        <v/>
      </c>
      <c r="B58" s="16" t="str">
        <f>IF(ISBLANK(Converted_Data!B58),"",Converted_Data!B58)</f>
        <v/>
      </c>
      <c r="C58" s="16" t="str">
        <f>IF(ISBLANK(Converted_Data!C58),"",Converted_Data!C58)</f>
        <v/>
      </c>
      <c r="D58" s="16" t="str">
        <f>IF(SUM(Converted_Data!D58:I58)&gt;0,ROUNDUP((AVERAGE(Converted_Data!D58:I58)-1)*25, 0),"")</f>
        <v/>
      </c>
      <c r="E58" s="16" t="str">
        <f>IF(SUM(Converted_Data!J58:P58)&gt;0, ROUNDUP((AVERAGE(Converted_Data!J58:P58)-1)*25, 0),"")</f>
        <v/>
      </c>
      <c r="F58" s="16" t="str">
        <f>IF(SUM(Converted_Data!R58:V58)&gt;0, ROUNDUP((AVERAGE(Converted_Data!R58:V58)-1)*25, 0),"")</f>
        <v/>
      </c>
      <c r="G58" s="16" t="str">
        <f>IF(SUM(Converted_Data!W58:Z58)&gt;0, ROUNDUP((AVERAGE(Converted_Data!W58:Z58)-1)*25, 0),"")</f>
        <v/>
      </c>
      <c r="H58" s="16" t="str">
        <f>IF(SUM(Converted_Data!AA58,Converted_Data!AC58,Converted_Data!AE58,Converted_Data!AG58,Converted_Data!AI58)&gt;0, ROUNDUP((AVERAGE(Converted_Data!AA58,Converted_Data!AC58,Converted_Data!AE58,Converted_Data!AG58,Converted_Data!AI58)-1)*25, 0 ),"")</f>
        <v/>
      </c>
      <c r="I58" s="16" t="str">
        <f>IF(SUM(Converted_Data!AB58,Converted_Data!AD58,Converted_Data!AF58,Converted_Data!AH58,Converted_Data!AJ58)&gt;0, ROUNDUP((AVERAGE(Converted_Data!AB58,Converted_Data!AD58,Converted_Data!AF58,Converted_Data!AH58,Converted_Data!AJ58)-1)*25, 0),"")</f>
        <v/>
      </c>
      <c r="J58" s="40" t="str">
        <f>IF(SUM(Converted_Data!AK58:AN58)&gt;0, ROUNDUP((AVERAGE(Converted_Data!AK58:AN58)-1)*25, 0),"")</f>
        <v/>
      </c>
    </row>
    <row r="59" spans="1:10" x14ac:dyDescent="0.25">
      <c r="A59" s="16" t="str">
        <f>IF(ISBLANK(Converted_Data!A59),"",Converted_Data!A59)</f>
        <v/>
      </c>
      <c r="B59" s="16" t="str">
        <f>IF(ISBLANK(Converted_Data!B59),"",Converted_Data!B59)</f>
        <v/>
      </c>
      <c r="C59" s="16" t="str">
        <f>IF(ISBLANK(Converted_Data!C59),"",Converted_Data!C59)</f>
        <v/>
      </c>
      <c r="D59" s="16" t="str">
        <f>IF(SUM(Converted_Data!D59:I59)&gt;0,ROUNDUP((AVERAGE(Converted_Data!D59:I59)-1)*25, 0),"")</f>
        <v/>
      </c>
      <c r="E59" s="16" t="str">
        <f>IF(SUM(Converted_Data!J59:P59)&gt;0, ROUNDUP((AVERAGE(Converted_Data!J59:P59)-1)*25, 0),"")</f>
        <v/>
      </c>
      <c r="F59" s="16" t="str">
        <f>IF(SUM(Converted_Data!R59:V59)&gt;0, ROUNDUP((AVERAGE(Converted_Data!R59:V59)-1)*25, 0),"")</f>
        <v/>
      </c>
      <c r="G59" s="16" t="str">
        <f>IF(SUM(Converted_Data!W59:Z59)&gt;0, ROUNDUP((AVERAGE(Converted_Data!W59:Z59)-1)*25, 0),"")</f>
        <v/>
      </c>
      <c r="H59" s="16" t="str">
        <f>IF(SUM(Converted_Data!AA59,Converted_Data!AC59,Converted_Data!AE59,Converted_Data!AG59,Converted_Data!AI59)&gt;0, ROUNDUP((AVERAGE(Converted_Data!AA59,Converted_Data!AC59,Converted_Data!AE59,Converted_Data!AG59,Converted_Data!AI59)-1)*25, 0 ),"")</f>
        <v/>
      </c>
      <c r="I59" s="16" t="str">
        <f>IF(SUM(Converted_Data!AB59,Converted_Data!AD59,Converted_Data!AF59,Converted_Data!AH59,Converted_Data!AJ59)&gt;0, ROUNDUP((AVERAGE(Converted_Data!AB59,Converted_Data!AD59,Converted_Data!AF59,Converted_Data!AH59,Converted_Data!AJ59)-1)*25, 0),"")</f>
        <v/>
      </c>
      <c r="J59" s="40" t="str">
        <f>IF(SUM(Converted_Data!AK59:AN59)&gt;0, ROUNDUP((AVERAGE(Converted_Data!AK59:AN59)-1)*25, 0),"")</f>
        <v/>
      </c>
    </row>
    <row r="60" spans="1:10" x14ac:dyDescent="0.25">
      <c r="A60" s="16" t="str">
        <f>IF(ISBLANK(Converted_Data!A60),"",Converted_Data!A60)</f>
        <v/>
      </c>
      <c r="B60" s="16" t="str">
        <f>IF(ISBLANK(Converted_Data!B60),"",Converted_Data!B60)</f>
        <v/>
      </c>
      <c r="C60" s="16" t="str">
        <f>IF(ISBLANK(Converted_Data!C60),"",Converted_Data!C60)</f>
        <v/>
      </c>
      <c r="D60" s="16" t="str">
        <f>IF(SUM(Converted_Data!D60:I60)&gt;0,ROUNDUP((AVERAGE(Converted_Data!D60:I60)-1)*25, 0),"")</f>
        <v/>
      </c>
      <c r="E60" s="16" t="str">
        <f>IF(SUM(Converted_Data!J60:P60)&gt;0, ROUNDUP((AVERAGE(Converted_Data!J60:P60)-1)*25, 0),"")</f>
        <v/>
      </c>
      <c r="F60" s="16" t="str">
        <f>IF(SUM(Converted_Data!R60:V60)&gt;0, ROUNDUP((AVERAGE(Converted_Data!R60:V60)-1)*25, 0),"")</f>
        <v/>
      </c>
      <c r="G60" s="16" t="str">
        <f>IF(SUM(Converted_Data!W60:Z60)&gt;0, ROUNDUP((AVERAGE(Converted_Data!W60:Z60)-1)*25, 0),"")</f>
        <v/>
      </c>
      <c r="H60" s="16" t="str">
        <f>IF(SUM(Converted_Data!AA60,Converted_Data!AC60,Converted_Data!AE60,Converted_Data!AG60,Converted_Data!AI60)&gt;0, ROUNDUP((AVERAGE(Converted_Data!AA60,Converted_Data!AC60,Converted_Data!AE60,Converted_Data!AG60,Converted_Data!AI60)-1)*25, 0 ),"")</f>
        <v/>
      </c>
      <c r="I60" s="16" t="str">
        <f>IF(SUM(Converted_Data!AB60,Converted_Data!AD60,Converted_Data!AF60,Converted_Data!AH60,Converted_Data!AJ60)&gt;0, ROUNDUP((AVERAGE(Converted_Data!AB60,Converted_Data!AD60,Converted_Data!AF60,Converted_Data!AH60,Converted_Data!AJ60)-1)*25, 0),"")</f>
        <v/>
      </c>
      <c r="J60" s="40" t="str">
        <f>IF(SUM(Converted_Data!AK60:AN60)&gt;0, ROUNDUP((AVERAGE(Converted_Data!AK60:AN60)-1)*25, 0),"")</f>
        <v/>
      </c>
    </row>
    <row r="61" spans="1:10" x14ac:dyDescent="0.25">
      <c r="A61" s="16" t="str">
        <f>IF(ISBLANK(Converted_Data!A61),"",Converted_Data!A61)</f>
        <v/>
      </c>
      <c r="B61" s="16" t="str">
        <f>IF(ISBLANK(Converted_Data!B61),"",Converted_Data!B61)</f>
        <v/>
      </c>
      <c r="C61" s="16" t="str">
        <f>IF(ISBLANK(Converted_Data!C61),"",Converted_Data!C61)</f>
        <v/>
      </c>
      <c r="D61" s="16" t="str">
        <f>IF(SUM(Converted_Data!D61:I61)&gt;0,ROUNDUP((AVERAGE(Converted_Data!D61:I61)-1)*25, 0),"")</f>
        <v/>
      </c>
      <c r="E61" s="16" t="str">
        <f>IF(SUM(Converted_Data!J61:P61)&gt;0, ROUNDUP((AVERAGE(Converted_Data!J61:P61)-1)*25, 0),"")</f>
        <v/>
      </c>
      <c r="F61" s="16" t="str">
        <f>IF(SUM(Converted_Data!R61:V61)&gt;0, ROUNDUP((AVERAGE(Converted_Data!R61:V61)-1)*25, 0),"")</f>
        <v/>
      </c>
      <c r="G61" s="16" t="str">
        <f>IF(SUM(Converted_Data!W61:Z61)&gt;0, ROUNDUP((AVERAGE(Converted_Data!W61:Z61)-1)*25, 0),"")</f>
        <v/>
      </c>
      <c r="H61" s="16" t="str">
        <f>IF(SUM(Converted_Data!AA61,Converted_Data!AC61,Converted_Data!AE61,Converted_Data!AG61,Converted_Data!AI61)&gt;0, ROUNDUP((AVERAGE(Converted_Data!AA61,Converted_Data!AC61,Converted_Data!AE61,Converted_Data!AG61,Converted_Data!AI61)-1)*25, 0 ),"")</f>
        <v/>
      </c>
      <c r="I61" s="16" t="str">
        <f>IF(SUM(Converted_Data!AB61,Converted_Data!AD61,Converted_Data!AF61,Converted_Data!AH61,Converted_Data!AJ61)&gt;0, ROUNDUP((AVERAGE(Converted_Data!AB61,Converted_Data!AD61,Converted_Data!AF61,Converted_Data!AH61,Converted_Data!AJ61)-1)*25, 0),"")</f>
        <v/>
      </c>
      <c r="J61" s="40" t="str">
        <f>IF(SUM(Converted_Data!AK61:AN61)&gt;0, ROUNDUP((AVERAGE(Converted_Data!AK61:AN61)-1)*25, 0),"")</f>
        <v/>
      </c>
    </row>
    <row r="62" spans="1:10" x14ac:dyDescent="0.25">
      <c r="A62" s="16" t="str">
        <f>IF(ISBLANK(Converted_Data!A62),"",Converted_Data!A62)</f>
        <v/>
      </c>
      <c r="B62" s="16" t="str">
        <f>IF(ISBLANK(Converted_Data!B62),"",Converted_Data!B62)</f>
        <v/>
      </c>
      <c r="C62" s="16" t="str">
        <f>IF(ISBLANK(Converted_Data!C62),"",Converted_Data!C62)</f>
        <v/>
      </c>
      <c r="D62" s="16" t="str">
        <f>IF(SUM(Converted_Data!D62:I62)&gt;0,ROUNDUP((AVERAGE(Converted_Data!D62:I62)-1)*25, 0),"")</f>
        <v/>
      </c>
      <c r="E62" s="16" t="str">
        <f>IF(SUM(Converted_Data!J62:P62)&gt;0, ROUNDUP((AVERAGE(Converted_Data!J62:P62)-1)*25, 0),"")</f>
        <v/>
      </c>
      <c r="F62" s="16" t="str">
        <f>IF(SUM(Converted_Data!R62:V62)&gt;0, ROUNDUP((AVERAGE(Converted_Data!R62:V62)-1)*25, 0),"")</f>
        <v/>
      </c>
      <c r="G62" s="16" t="str">
        <f>IF(SUM(Converted_Data!W62:Z62)&gt;0, ROUNDUP((AVERAGE(Converted_Data!W62:Z62)-1)*25, 0),"")</f>
        <v/>
      </c>
      <c r="H62" s="16" t="str">
        <f>IF(SUM(Converted_Data!AA62,Converted_Data!AC62,Converted_Data!AE62,Converted_Data!AG62,Converted_Data!AI62)&gt;0, ROUNDUP((AVERAGE(Converted_Data!AA62,Converted_Data!AC62,Converted_Data!AE62,Converted_Data!AG62,Converted_Data!AI62)-1)*25, 0 ),"")</f>
        <v/>
      </c>
      <c r="I62" s="16" t="str">
        <f>IF(SUM(Converted_Data!AB62,Converted_Data!AD62,Converted_Data!AF62,Converted_Data!AH62,Converted_Data!AJ62)&gt;0, ROUNDUP((AVERAGE(Converted_Data!AB62,Converted_Data!AD62,Converted_Data!AF62,Converted_Data!AH62,Converted_Data!AJ62)-1)*25, 0),"")</f>
        <v/>
      </c>
      <c r="J62" s="40" t="str">
        <f>IF(SUM(Converted_Data!AK62:AN62)&gt;0, ROUNDUP((AVERAGE(Converted_Data!AK62:AN62)-1)*25, 0),"")</f>
        <v/>
      </c>
    </row>
    <row r="63" spans="1:10" x14ac:dyDescent="0.25">
      <c r="A63" s="16" t="str">
        <f>IF(ISBLANK(Converted_Data!A63),"",Converted_Data!A63)</f>
        <v/>
      </c>
      <c r="B63" s="16" t="str">
        <f>IF(ISBLANK(Converted_Data!B63),"",Converted_Data!B63)</f>
        <v/>
      </c>
      <c r="C63" s="16" t="str">
        <f>IF(ISBLANK(Converted_Data!C63),"",Converted_Data!C63)</f>
        <v/>
      </c>
      <c r="D63" s="16" t="str">
        <f>IF(SUM(Converted_Data!D63:I63)&gt;0,ROUNDUP((AVERAGE(Converted_Data!D63:I63)-1)*25, 0),"")</f>
        <v/>
      </c>
      <c r="E63" s="16" t="str">
        <f>IF(SUM(Converted_Data!J63:P63)&gt;0, ROUNDUP((AVERAGE(Converted_Data!J63:P63)-1)*25, 0),"")</f>
        <v/>
      </c>
      <c r="F63" s="16" t="str">
        <f>IF(SUM(Converted_Data!R63:V63)&gt;0, ROUNDUP((AVERAGE(Converted_Data!R63:V63)-1)*25, 0),"")</f>
        <v/>
      </c>
      <c r="G63" s="16" t="str">
        <f>IF(SUM(Converted_Data!W63:Z63)&gt;0, ROUNDUP((AVERAGE(Converted_Data!W63:Z63)-1)*25, 0),"")</f>
        <v/>
      </c>
      <c r="H63" s="16" t="str">
        <f>IF(SUM(Converted_Data!AA63,Converted_Data!AC63,Converted_Data!AE63,Converted_Data!AG63,Converted_Data!AI63)&gt;0, ROUNDUP((AVERAGE(Converted_Data!AA63,Converted_Data!AC63,Converted_Data!AE63,Converted_Data!AG63,Converted_Data!AI63)-1)*25, 0 ),"")</f>
        <v/>
      </c>
      <c r="I63" s="16" t="str">
        <f>IF(SUM(Converted_Data!AB63,Converted_Data!AD63,Converted_Data!AF63,Converted_Data!AH63,Converted_Data!AJ63)&gt;0, ROUNDUP((AVERAGE(Converted_Data!AB63,Converted_Data!AD63,Converted_Data!AF63,Converted_Data!AH63,Converted_Data!AJ63)-1)*25, 0),"")</f>
        <v/>
      </c>
      <c r="J63" s="40" t="str">
        <f>IF(SUM(Converted_Data!AK63:AN63)&gt;0, ROUNDUP((AVERAGE(Converted_Data!AK63:AN63)-1)*25, 0),"")</f>
        <v/>
      </c>
    </row>
    <row r="64" spans="1:10" x14ac:dyDescent="0.25">
      <c r="A64" s="16" t="str">
        <f>IF(ISBLANK(Converted_Data!A64),"",Converted_Data!A64)</f>
        <v/>
      </c>
      <c r="B64" s="16" t="str">
        <f>IF(ISBLANK(Converted_Data!B64),"",Converted_Data!B64)</f>
        <v/>
      </c>
      <c r="C64" s="16" t="str">
        <f>IF(ISBLANK(Converted_Data!C64),"",Converted_Data!C64)</f>
        <v/>
      </c>
      <c r="D64" s="16" t="str">
        <f>IF(SUM(Converted_Data!D64:I64)&gt;0,ROUNDUP((AVERAGE(Converted_Data!D64:I64)-1)*25, 0),"")</f>
        <v/>
      </c>
      <c r="E64" s="16" t="str">
        <f>IF(SUM(Converted_Data!J64:P64)&gt;0, ROUNDUP((AVERAGE(Converted_Data!J64:P64)-1)*25, 0),"")</f>
        <v/>
      </c>
      <c r="F64" s="16" t="str">
        <f>IF(SUM(Converted_Data!R64:V64)&gt;0, ROUNDUP((AVERAGE(Converted_Data!R64:V64)-1)*25, 0),"")</f>
        <v/>
      </c>
      <c r="G64" s="16" t="str">
        <f>IF(SUM(Converted_Data!W64:Z64)&gt;0, ROUNDUP((AVERAGE(Converted_Data!W64:Z64)-1)*25, 0),"")</f>
        <v/>
      </c>
      <c r="H64" s="16" t="str">
        <f>IF(SUM(Converted_Data!AA64,Converted_Data!AC64,Converted_Data!AE64,Converted_Data!AG64,Converted_Data!AI64)&gt;0, ROUNDUP((AVERAGE(Converted_Data!AA64,Converted_Data!AC64,Converted_Data!AE64,Converted_Data!AG64,Converted_Data!AI64)-1)*25, 0 ),"")</f>
        <v/>
      </c>
      <c r="I64" s="16" t="str">
        <f>IF(SUM(Converted_Data!AB64,Converted_Data!AD64,Converted_Data!AF64,Converted_Data!AH64,Converted_Data!AJ64)&gt;0, ROUNDUP((AVERAGE(Converted_Data!AB64,Converted_Data!AD64,Converted_Data!AF64,Converted_Data!AH64,Converted_Data!AJ64)-1)*25, 0),"")</f>
        <v/>
      </c>
      <c r="J64" s="40" t="str">
        <f>IF(SUM(Converted_Data!AK64:AN64)&gt;0, ROUNDUP((AVERAGE(Converted_Data!AK64:AN64)-1)*25, 0),"")</f>
        <v/>
      </c>
    </row>
    <row r="65" spans="1:10" x14ac:dyDescent="0.25">
      <c r="A65" s="16" t="str">
        <f>IF(ISBLANK(Converted_Data!A65),"",Converted_Data!A65)</f>
        <v/>
      </c>
      <c r="B65" s="16" t="str">
        <f>IF(ISBLANK(Converted_Data!B65),"",Converted_Data!B65)</f>
        <v/>
      </c>
      <c r="C65" s="16" t="str">
        <f>IF(ISBLANK(Converted_Data!C65),"",Converted_Data!C65)</f>
        <v/>
      </c>
      <c r="D65" s="16" t="str">
        <f>IF(SUM(Converted_Data!D65:I65)&gt;0,ROUNDUP((AVERAGE(Converted_Data!D65:I65)-1)*25, 0),"")</f>
        <v/>
      </c>
      <c r="E65" s="16" t="str">
        <f>IF(SUM(Converted_Data!J65:P65)&gt;0, ROUNDUP((AVERAGE(Converted_Data!J65:P65)-1)*25, 0),"")</f>
        <v/>
      </c>
      <c r="F65" s="16" t="str">
        <f>IF(SUM(Converted_Data!R65:V65)&gt;0, ROUNDUP((AVERAGE(Converted_Data!R65:V65)-1)*25, 0),"")</f>
        <v/>
      </c>
      <c r="G65" s="16" t="str">
        <f>IF(SUM(Converted_Data!W65:Z65)&gt;0, ROUNDUP((AVERAGE(Converted_Data!W65:Z65)-1)*25, 0),"")</f>
        <v/>
      </c>
      <c r="H65" s="16" t="str">
        <f>IF(SUM(Converted_Data!AA65,Converted_Data!AC65,Converted_Data!AE65,Converted_Data!AG65,Converted_Data!AI65)&gt;0, ROUNDUP((AVERAGE(Converted_Data!AA65,Converted_Data!AC65,Converted_Data!AE65,Converted_Data!AG65,Converted_Data!AI65)-1)*25, 0 ),"")</f>
        <v/>
      </c>
      <c r="I65" s="16" t="str">
        <f>IF(SUM(Converted_Data!AB65,Converted_Data!AD65,Converted_Data!AF65,Converted_Data!AH65,Converted_Data!AJ65)&gt;0, ROUNDUP((AVERAGE(Converted_Data!AB65,Converted_Data!AD65,Converted_Data!AF65,Converted_Data!AH65,Converted_Data!AJ65)-1)*25, 0),"")</f>
        <v/>
      </c>
      <c r="J65" s="40" t="str">
        <f>IF(SUM(Converted_Data!AK65:AN65)&gt;0, ROUNDUP((AVERAGE(Converted_Data!AK65:AN65)-1)*25, 0),"")</f>
        <v/>
      </c>
    </row>
    <row r="66" spans="1:10" x14ac:dyDescent="0.25">
      <c r="A66" s="16" t="str">
        <f>IF(ISBLANK(Converted_Data!A66),"",Converted_Data!A66)</f>
        <v/>
      </c>
      <c r="B66" s="16" t="str">
        <f>IF(ISBLANK(Converted_Data!B66),"",Converted_Data!B66)</f>
        <v/>
      </c>
      <c r="C66" s="16" t="str">
        <f>IF(ISBLANK(Converted_Data!C66),"",Converted_Data!C66)</f>
        <v/>
      </c>
      <c r="D66" s="16" t="str">
        <f>IF(SUM(Converted_Data!D66:I66)&gt;0,ROUNDUP((AVERAGE(Converted_Data!D66:I66)-1)*25, 0),"")</f>
        <v/>
      </c>
      <c r="E66" s="16" t="str">
        <f>IF(SUM(Converted_Data!J66:P66)&gt;0, ROUNDUP((AVERAGE(Converted_Data!J66:P66)-1)*25, 0),"")</f>
        <v/>
      </c>
      <c r="F66" s="16" t="str">
        <f>IF(SUM(Converted_Data!R66:V66)&gt;0, ROUNDUP((AVERAGE(Converted_Data!R66:V66)-1)*25, 0),"")</f>
        <v/>
      </c>
      <c r="G66" s="16" t="str">
        <f>IF(SUM(Converted_Data!W66:Z66)&gt;0, ROUNDUP((AVERAGE(Converted_Data!W66:Z66)-1)*25, 0),"")</f>
        <v/>
      </c>
      <c r="H66" s="16" t="str">
        <f>IF(SUM(Converted_Data!AA66,Converted_Data!AC66,Converted_Data!AE66,Converted_Data!AG66,Converted_Data!AI66)&gt;0, ROUNDUP((AVERAGE(Converted_Data!AA66,Converted_Data!AC66,Converted_Data!AE66,Converted_Data!AG66,Converted_Data!AI66)-1)*25, 0 ),"")</f>
        <v/>
      </c>
      <c r="I66" s="16" t="str">
        <f>IF(SUM(Converted_Data!AB66,Converted_Data!AD66,Converted_Data!AF66,Converted_Data!AH66,Converted_Data!AJ66)&gt;0, ROUNDUP((AVERAGE(Converted_Data!AB66,Converted_Data!AD66,Converted_Data!AF66,Converted_Data!AH66,Converted_Data!AJ66)-1)*25, 0),"")</f>
        <v/>
      </c>
      <c r="J66" s="40" t="str">
        <f>IF(SUM(Converted_Data!AK66:AN66)&gt;0, ROUNDUP((AVERAGE(Converted_Data!AK66:AN66)-1)*25, 0),"")</f>
        <v/>
      </c>
    </row>
    <row r="67" spans="1:10" x14ac:dyDescent="0.25">
      <c r="A67" s="16" t="str">
        <f>IF(ISBLANK(Converted_Data!A67),"",Converted_Data!A67)</f>
        <v/>
      </c>
      <c r="B67" s="16" t="str">
        <f>IF(ISBLANK(Converted_Data!B67),"",Converted_Data!B67)</f>
        <v/>
      </c>
      <c r="C67" s="16" t="str">
        <f>IF(ISBLANK(Converted_Data!C67),"",Converted_Data!C67)</f>
        <v/>
      </c>
      <c r="D67" s="16" t="str">
        <f>IF(SUM(Converted_Data!D67:I67)&gt;0,ROUNDUP((AVERAGE(Converted_Data!D67:I67)-1)*25, 0),"")</f>
        <v/>
      </c>
      <c r="E67" s="16" t="str">
        <f>IF(SUM(Converted_Data!J67:P67)&gt;0, ROUNDUP((AVERAGE(Converted_Data!J67:P67)-1)*25, 0),"")</f>
        <v/>
      </c>
      <c r="F67" s="16" t="str">
        <f>IF(SUM(Converted_Data!R67:V67)&gt;0, ROUNDUP((AVERAGE(Converted_Data!R67:V67)-1)*25, 0),"")</f>
        <v/>
      </c>
      <c r="G67" s="16" t="str">
        <f>IF(SUM(Converted_Data!W67:Z67)&gt;0, ROUNDUP((AVERAGE(Converted_Data!W67:Z67)-1)*25, 0),"")</f>
        <v/>
      </c>
      <c r="H67" s="16" t="str">
        <f>IF(SUM(Converted_Data!AA67,Converted_Data!AC67,Converted_Data!AE67,Converted_Data!AG67,Converted_Data!AI67)&gt;0, ROUNDUP((AVERAGE(Converted_Data!AA67,Converted_Data!AC67,Converted_Data!AE67,Converted_Data!AG67,Converted_Data!AI67)-1)*25, 0 ),"")</f>
        <v/>
      </c>
      <c r="I67" s="16" t="str">
        <f>IF(SUM(Converted_Data!AB67,Converted_Data!AD67,Converted_Data!AF67,Converted_Data!AH67,Converted_Data!AJ67)&gt;0, ROUNDUP((AVERAGE(Converted_Data!AB67,Converted_Data!AD67,Converted_Data!AF67,Converted_Data!AH67,Converted_Data!AJ67)-1)*25, 0),"")</f>
        <v/>
      </c>
      <c r="J67" s="40" t="str">
        <f>IF(SUM(Converted_Data!AK67:AN67)&gt;0, ROUNDUP((AVERAGE(Converted_Data!AK67:AN67)-1)*25, 0),"")</f>
        <v/>
      </c>
    </row>
    <row r="68" spans="1:10" x14ac:dyDescent="0.25">
      <c r="A68" s="16" t="str">
        <f>IF(ISBLANK(Converted_Data!A68),"",Converted_Data!A68)</f>
        <v/>
      </c>
      <c r="B68" s="16" t="str">
        <f>IF(ISBLANK(Converted_Data!B68),"",Converted_Data!B68)</f>
        <v/>
      </c>
      <c r="C68" s="16" t="str">
        <f>IF(ISBLANK(Converted_Data!C68),"",Converted_Data!C68)</f>
        <v/>
      </c>
      <c r="D68" s="16" t="str">
        <f>IF(SUM(Converted_Data!D68:I68)&gt;0,ROUNDUP((AVERAGE(Converted_Data!D68:I68)-1)*25, 0),"")</f>
        <v/>
      </c>
      <c r="E68" s="16" t="str">
        <f>IF(SUM(Converted_Data!J68:P68)&gt;0, ROUNDUP((AVERAGE(Converted_Data!J68:P68)-1)*25, 0),"")</f>
        <v/>
      </c>
      <c r="F68" s="16" t="str">
        <f>IF(SUM(Converted_Data!R68:V68)&gt;0, ROUNDUP((AVERAGE(Converted_Data!R68:V68)-1)*25, 0),"")</f>
        <v/>
      </c>
      <c r="G68" s="16" t="str">
        <f>IF(SUM(Converted_Data!W68:Z68)&gt;0, ROUNDUP((AVERAGE(Converted_Data!W68:Z68)-1)*25, 0),"")</f>
        <v/>
      </c>
      <c r="H68" s="16" t="str">
        <f>IF(SUM(Converted_Data!AA68,Converted_Data!AC68,Converted_Data!AE68,Converted_Data!AG68,Converted_Data!AI68)&gt;0, ROUNDUP((AVERAGE(Converted_Data!AA68,Converted_Data!AC68,Converted_Data!AE68,Converted_Data!AG68,Converted_Data!AI68)-1)*25, 0 ),"")</f>
        <v/>
      </c>
      <c r="I68" s="16" t="str">
        <f>IF(SUM(Converted_Data!AB68,Converted_Data!AD68,Converted_Data!AF68,Converted_Data!AH68,Converted_Data!AJ68)&gt;0, ROUNDUP((AVERAGE(Converted_Data!AB68,Converted_Data!AD68,Converted_Data!AF68,Converted_Data!AH68,Converted_Data!AJ68)-1)*25, 0),"")</f>
        <v/>
      </c>
      <c r="J68" s="40" t="str">
        <f>IF(SUM(Converted_Data!AK68:AN68)&gt;0, ROUNDUP((AVERAGE(Converted_Data!AK68:AN68)-1)*25, 0),"")</f>
        <v/>
      </c>
    </row>
    <row r="69" spans="1:10" x14ac:dyDescent="0.25">
      <c r="A69" s="16" t="str">
        <f>IF(ISBLANK(Converted_Data!A69),"",Converted_Data!A69)</f>
        <v/>
      </c>
      <c r="B69" s="16" t="str">
        <f>IF(ISBLANK(Converted_Data!B69),"",Converted_Data!B69)</f>
        <v/>
      </c>
      <c r="C69" s="16" t="str">
        <f>IF(ISBLANK(Converted_Data!C69),"",Converted_Data!C69)</f>
        <v/>
      </c>
      <c r="D69" s="16" t="str">
        <f>IF(SUM(Converted_Data!D69:I69)&gt;0,ROUNDUP((AVERAGE(Converted_Data!D69:I69)-1)*25, 0),"")</f>
        <v/>
      </c>
      <c r="E69" s="16" t="str">
        <f>IF(SUM(Converted_Data!J69:P69)&gt;0, ROUNDUP((AVERAGE(Converted_Data!J69:P69)-1)*25, 0),"")</f>
        <v/>
      </c>
      <c r="F69" s="16" t="str">
        <f>IF(SUM(Converted_Data!R69:V69)&gt;0, ROUNDUP((AVERAGE(Converted_Data!R69:V69)-1)*25, 0),"")</f>
        <v/>
      </c>
      <c r="G69" s="16" t="str">
        <f>IF(SUM(Converted_Data!W69:Z69)&gt;0, ROUNDUP((AVERAGE(Converted_Data!W69:Z69)-1)*25, 0),"")</f>
        <v/>
      </c>
      <c r="H69" s="16" t="str">
        <f>IF(SUM(Converted_Data!AA69,Converted_Data!AC69,Converted_Data!AE69,Converted_Data!AG69,Converted_Data!AI69)&gt;0, ROUNDUP((AVERAGE(Converted_Data!AA69,Converted_Data!AC69,Converted_Data!AE69,Converted_Data!AG69,Converted_Data!AI69)-1)*25, 0 ),"")</f>
        <v/>
      </c>
      <c r="I69" s="16" t="str">
        <f>IF(SUM(Converted_Data!AB69,Converted_Data!AD69,Converted_Data!AF69,Converted_Data!AH69,Converted_Data!AJ69)&gt;0, ROUNDUP((AVERAGE(Converted_Data!AB69,Converted_Data!AD69,Converted_Data!AF69,Converted_Data!AH69,Converted_Data!AJ69)-1)*25, 0),"")</f>
        <v/>
      </c>
      <c r="J69" s="40" t="str">
        <f>IF(SUM(Converted_Data!AK69:AN69)&gt;0, ROUNDUP((AVERAGE(Converted_Data!AK69:AN69)-1)*25, 0),"")</f>
        <v/>
      </c>
    </row>
    <row r="70" spans="1:10" x14ac:dyDescent="0.25">
      <c r="A70" s="16" t="str">
        <f>IF(ISBLANK(Converted_Data!A70),"",Converted_Data!A70)</f>
        <v/>
      </c>
      <c r="B70" s="16" t="str">
        <f>IF(ISBLANK(Converted_Data!B70),"",Converted_Data!B70)</f>
        <v/>
      </c>
      <c r="C70" s="16" t="str">
        <f>IF(ISBLANK(Converted_Data!C70),"",Converted_Data!C70)</f>
        <v/>
      </c>
      <c r="D70" s="16" t="str">
        <f>IF(SUM(Converted_Data!D70:I70)&gt;0,ROUNDUP((AVERAGE(Converted_Data!D70:I70)-1)*25, 0),"")</f>
        <v/>
      </c>
      <c r="E70" s="16" t="str">
        <f>IF(SUM(Converted_Data!J70:P70)&gt;0, ROUNDUP((AVERAGE(Converted_Data!J70:P70)-1)*25, 0),"")</f>
        <v/>
      </c>
      <c r="F70" s="16" t="str">
        <f>IF(SUM(Converted_Data!R70:V70)&gt;0, ROUNDUP((AVERAGE(Converted_Data!R70:V70)-1)*25, 0),"")</f>
        <v/>
      </c>
      <c r="G70" s="16" t="str">
        <f>IF(SUM(Converted_Data!W70:Z70)&gt;0, ROUNDUP((AVERAGE(Converted_Data!W70:Z70)-1)*25, 0),"")</f>
        <v/>
      </c>
      <c r="H70" s="16" t="str">
        <f>IF(SUM(Converted_Data!AA70,Converted_Data!AC70,Converted_Data!AE70,Converted_Data!AG70,Converted_Data!AI70)&gt;0, ROUNDUP((AVERAGE(Converted_Data!AA70,Converted_Data!AC70,Converted_Data!AE70,Converted_Data!AG70,Converted_Data!AI70)-1)*25, 0 ),"")</f>
        <v/>
      </c>
      <c r="I70" s="16" t="str">
        <f>IF(SUM(Converted_Data!AB70,Converted_Data!AD70,Converted_Data!AF70,Converted_Data!AH70,Converted_Data!AJ70)&gt;0, ROUNDUP((AVERAGE(Converted_Data!AB70,Converted_Data!AD70,Converted_Data!AF70,Converted_Data!AH70,Converted_Data!AJ70)-1)*25, 0),"")</f>
        <v/>
      </c>
      <c r="J70" s="40" t="str">
        <f>IF(SUM(Converted_Data!AK70:AN70)&gt;0, ROUNDUP((AVERAGE(Converted_Data!AK70:AN70)-1)*25, 0),"")</f>
        <v/>
      </c>
    </row>
    <row r="71" spans="1:10" x14ac:dyDescent="0.25">
      <c r="A71" s="16" t="str">
        <f>IF(ISBLANK(Converted_Data!A71),"",Converted_Data!A71)</f>
        <v/>
      </c>
      <c r="B71" s="16" t="str">
        <f>IF(ISBLANK(Converted_Data!B71),"",Converted_Data!B71)</f>
        <v/>
      </c>
      <c r="C71" s="16" t="str">
        <f>IF(ISBLANK(Converted_Data!C71),"",Converted_Data!C71)</f>
        <v/>
      </c>
      <c r="D71" s="16" t="str">
        <f>IF(SUM(Converted_Data!D71:I71)&gt;0,ROUNDUP((AVERAGE(Converted_Data!D71:I71)-1)*25, 0),"")</f>
        <v/>
      </c>
      <c r="E71" s="16" t="str">
        <f>IF(SUM(Converted_Data!J71:P71)&gt;0, ROUNDUP((AVERAGE(Converted_Data!J71:P71)-1)*25, 0),"")</f>
        <v/>
      </c>
      <c r="F71" s="16" t="str">
        <f>IF(SUM(Converted_Data!R71:V71)&gt;0, ROUNDUP((AVERAGE(Converted_Data!R71:V71)-1)*25, 0),"")</f>
        <v/>
      </c>
      <c r="G71" s="16" t="str">
        <f>IF(SUM(Converted_Data!W71:Z71)&gt;0, ROUNDUP((AVERAGE(Converted_Data!W71:Z71)-1)*25, 0),"")</f>
        <v/>
      </c>
      <c r="H71" s="16" t="str">
        <f>IF(SUM(Converted_Data!AA71,Converted_Data!AC71,Converted_Data!AE71,Converted_Data!AG71,Converted_Data!AI71)&gt;0, ROUNDUP((AVERAGE(Converted_Data!AA71,Converted_Data!AC71,Converted_Data!AE71,Converted_Data!AG71,Converted_Data!AI71)-1)*25, 0 ),"")</f>
        <v/>
      </c>
      <c r="I71" s="16" t="str">
        <f>IF(SUM(Converted_Data!AB71,Converted_Data!AD71,Converted_Data!AF71,Converted_Data!AH71,Converted_Data!AJ71)&gt;0, ROUNDUP((AVERAGE(Converted_Data!AB71,Converted_Data!AD71,Converted_Data!AF71,Converted_Data!AH71,Converted_Data!AJ71)-1)*25, 0),"")</f>
        <v/>
      </c>
      <c r="J71" s="40" t="str">
        <f>IF(SUM(Converted_Data!AK71:AN71)&gt;0, ROUNDUP((AVERAGE(Converted_Data!AK71:AN71)-1)*25, 0),"")</f>
        <v/>
      </c>
    </row>
    <row r="72" spans="1:10" x14ac:dyDescent="0.25">
      <c r="A72" s="16" t="str">
        <f>IF(ISBLANK(Converted_Data!A72),"",Converted_Data!A72)</f>
        <v/>
      </c>
      <c r="B72" s="16" t="str">
        <f>IF(ISBLANK(Converted_Data!B72),"",Converted_Data!B72)</f>
        <v/>
      </c>
      <c r="C72" s="16" t="str">
        <f>IF(ISBLANK(Converted_Data!C72),"",Converted_Data!C72)</f>
        <v/>
      </c>
      <c r="D72" s="16" t="str">
        <f>IF(SUM(Converted_Data!D72:I72)&gt;0,ROUNDUP((AVERAGE(Converted_Data!D72:I72)-1)*25, 0),"")</f>
        <v/>
      </c>
      <c r="E72" s="16" t="str">
        <f>IF(SUM(Converted_Data!J72:P72)&gt;0, ROUNDUP((AVERAGE(Converted_Data!J72:P72)-1)*25, 0),"")</f>
        <v/>
      </c>
      <c r="F72" s="16" t="str">
        <f>IF(SUM(Converted_Data!R72:V72)&gt;0, ROUNDUP((AVERAGE(Converted_Data!R72:V72)-1)*25, 0),"")</f>
        <v/>
      </c>
      <c r="G72" s="16" t="str">
        <f>IF(SUM(Converted_Data!W72:Z72)&gt;0, ROUNDUP((AVERAGE(Converted_Data!W72:Z72)-1)*25, 0),"")</f>
        <v/>
      </c>
      <c r="H72" s="16" t="str">
        <f>IF(SUM(Converted_Data!AA72,Converted_Data!AC72,Converted_Data!AE72,Converted_Data!AG72,Converted_Data!AI72)&gt;0, ROUNDUP((AVERAGE(Converted_Data!AA72,Converted_Data!AC72,Converted_Data!AE72,Converted_Data!AG72,Converted_Data!AI72)-1)*25, 0 ),"")</f>
        <v/>
      </c>
      <c r="I72" s="16" t="str">
        <f>IF(SUM(Converted_Data!AB72,Converted_Data!AD72,Converted_Data!AF72,Converted_Data!AH72,Converted_Data!AJ72)&gt;0, ROUNDUP((AVERAGE(Converted_Data!AB72,Converted_Data!AD72,Converted_Data!AF72,Converted_Data!AH72,Converted_Data!AJ72)-1)*25, 0),"")</f>
        <v/>
      </c>
      <c r="J72" s="40" t="str">
        <f>IF(SUM(Converted_Data!AK72:AN72)&gt;0, ROUNDUP((AVERAGE(Converted_Data!AK72:AN72)-1)*25, 0),"")</f>
        <v/>
      </c>
    </row>
    <row r="73" spans="1:10" x14ac:dyDescent="0.25">
      <c r="A73" s="16" t="str">
        <f>IF(ISBLANK(Converted_Data!A73),"",Converted_Data!A73)</f>
        <v/>
      </c>
      <c r="B73" s="16" t="str">
        <f>IF(ISBLANK(Converted_Data!B73),"",Converted_Data!B73)</f>
        <v/>
      </c>
      <c r="C73" s="16" t="str">
        <f>IF(ISBLANK(Converted_Data!C73),"",Converted_Data!C73)</f>
        <v/>
      </c>
      <c r="D73" s="16" t="str">
        <f>IF(SUM(Converted_Data!D73:I73)&gt;0,ROUNDUP((AVERAGE(Converted_Data!D73:I73)-1)*25, 0),"")</f>
        <v/>
      </c>
      <c r="E73" s="16" t="str">
        <f>IF(SUM(Converted_Data!J73:P73)&gt;0, ROUNDUP((AVERAGE(Converted_Data!J73:P73)-1)*25, 0),"")</f>
        <v/>
      </c>
      <c r="F73" s="16" t="str">
        <f>IF(SUM(Converted_Data!R73:V73)&gt;0, ROUNDUP((AVERAGE(Converted_Data!R73:V73)-1)*25, 0),"")</f>
        <v/>
      </c>
      <c r="G73" s="16" t="str">
        <f>IF(SUM(Converted_Data!W73:Z73)&gt;0, ROUNDUP((AVERAGE(Converted_Data!W73:Z73)-1)*25, 0),"")</f>
        <v/>
      </c>
      <c r="H73" s="16" t="str">
        <f>IF(SUM(Converted_Data!AA73,Converted_Data!AC73,Converted_Data!AE73,Converted_Data!AG73,Converted_Data!AI73)&gt;0, ROUNDUP((AVERAGE(Converted_Data!AA73,Converted_Data!AC73,Converted_Data!AE73,Converted_Data!AG73,Converted_Data!AI73)-1)*25, 0 ),"")</f>
        <v/>
      </c>
      <c r="I73" s="16" t="str">
        <f>IF(SUM(Converted_Data!AB73,Converted_Data!AD73,Converted_Data!AF73,Converted_Data!AH73,Converted_Data!AJ73)&gt;0, ROUNDUP((AVERAGE(Converted_Data!AB73,Converted_Data!AD73,Converted_Data!AF73,Converted_Data!AH73,Converted_Data!AJ73)-1)*25, 0),"")</f>
        <v/>
      </c>
      <c r="J73" s="40" t="str">
        <f>IF(SUM(Converted_Data!AK73:AN73)&gt;0, ROUNDUP((AVERAGE(Converted_Data!AK73:AN73)-1)*25, 0),"")</f>
        <v/>
      </c>
    </row>
    <row r="74" spans="1:10" x14ac:dyDescent="0.25">
      <c r="A74" s="16" t="str">
        <f>IF(ISBLANK(Converted_Data!A74),"",Converted_Data!A74)</f>
        <v/>
      </c>
      <c r="B74" s="16" t="str">
        <f>IF(ISBLANK(Converted_Data!B74),"",Converted_Data!B74)</f>
        <v/>
      </c>
      <c r="C74" s="16" t="str">
        <f>IF(ISBLANK(Converted_Data!C74),"",Converted_Data!C74)</f>
        <v/>
      </c>
      <c r="D74" s="16" t="str">
        <f>IF(SUM(Converted_Data!D74:I74)&gt;0,ROUNDUP((AVERAGE(Converted_Data!D74:I74)-1)*25, 0),"")</f>
        <v/>
      </c>
      <c r="E74" s="16" t="str">
        <f>IF(SUM(Converted_Data!J74:P74)&gt;0, ROUNDUP((AVERAGE(Converted_Data!J74:P74)-1)*25, 0),"")</f>
        <v/>
      </c>
      <c r="F74" s="16" t="str">
        <f>IF(SUM(Converted_Data!R74:V74)&gt;0, ROUNDUP((AVERAGE(Converted_Data!R74:V74)-1)*25, 0),"")</f>
        <v/>
      </c>
      <c r="G74" s="16" t="str">
        <f>IF(SUM(Converted_Data!W74:Z74)&gt;0, ROUNDUP((AVERAGE(Converted_Data!W74:Z74)-1)*25, 0),"")</f>
        <v/>
      </c>
      <c r="H74" s="16" t="str">
        <f>IF(SUM(Converted_Data!AA74,Converted_Data!AC74,Converted_Data!AE74,Converted_Data!AG74,Converted_Data!AI74)&gt;0, ROUNDUP((AVERAGE(Converted_Data!AA74,Converted_Data!AC74,Converted_Data!AE74,Converted_Data!AG74,Converted_Data!AI74)-1)*25, 0 ),"")</f>
        <v/>
      </c>
      <c r="I74" s="16" t="str">
        <f>IF(SUM(Converted_Data!AB74,Converted_Data!AD74,Converted_Data!AF74,Converted_Data!AH74,Converted_Data!AJ74)&gt;0, ROUNDUP((AVERAGE(Converted_Data!AB74,Converted_Data!AD74,Converted_Data!AF74,Converted_Data!AH74,Converted_Data!AJ74)-1)*25, 0),"")</f>
        <v/>
      </c>
      <c r="J74" s="40" t="str">
        <f>IF(SUM(Converted_Data!AK74:AN74)&gt;0, ROUNDUP((AVERAGE(Converted_Data!AK74:AN74)-1)*25, 0),"")</f>
        <v/>
      </c>
    </row>
    <row r="75" spans="1:10" x14ac:dyDescent="0.25">
      <c r="A75" s="16" t="str">
        <f>IF(ISBLANK(Converted_Data!A75),"",Converted_Data!A75)</f>
        <v/>
      </c>
      <c r="B75" s="16" t="str">
        <f>IF(ISBLANK(Converted_Data!B75),"",Converted_Data!B75)</f>
        <v/>
      </c>
      <c r="C75" s="16" t="str">
        <f>IF(ISBLANK(Converted_Data!C75),"",Converted_Data!C75)</f>
        <v/>
      </c>
      <c r="D75" s="16" t="str">
        <f>IF(SUM(Converted_Data!D75:I75)&gt;0,ROUNDUP((AVERAGE(Converted_Data!D75:I75)-1)*25, 0),"")</f>
        <v/>
      </c>
      <c r="E75" s="16" t="str">
        <f>IF(SUM(Converted_Data!J75:P75)&gt;0, ROUNDUP((AVERAGE(Converted_Data!J75:P75)-1)*25, 0),"")</f>
        <v/>
      </c>
      <c r="F75" s="16" t="str">
        <f>IF(SUM(Converted_Data!R75:V75)&gt;0, ROUNDUP((AVERAGE(Converted_Data!R75:V75)-1)*25, 0),"")</f>
        <v/>
      </c>
      <c r="G75" s="16" t="str">
        <f>IF(SUM(Converted_Data!W75:Z75)&gt;0, ROUNDUP((AVERAGE(Converted_Data!W75:Z75)-1)*25, 0),"")</f>
        <v/>
      </c>
      <c r="H75" s="16" t="str">
        <f>IF(SUM(Converted_Data!AA75,Converted_Data!AC75,Converted_Data!AE75,Converted_Data!AG75,Converted_Data!AI75)&gt;0, ROUNDUP((AVERAGE(Converted_Data!AA75,Converted_Data!AC75,Converted_Data!AE75,Converted_Data!AG75,Converted_Data!AI75)-1)*25, 0 ),"")</f>
        <v/>
      </c>
      <c r="I75" s="16" t="str">
        <f>IF(SUM(Converted_Data!AB75,Converted_Data!AD75,Converted_Data!AF75,Converted_Data!AH75,Converted_Data!AJ75)&gt;0, ROUNDUP((AVERAGE(Converted_Data!AB75,Converted_Data!AD75,Converted_Data!AF75,Converted_Data!AH75,Converted_Data!AJ75)-1)*25, 0),"")</f>
        <v/>
      </c>
      <c r="J75" s="40" t="str">
        <f>IF(SUM(Converted_Data!AK75:AN75)&gt;0, ROUNDUP((AVERAGE(Converted_Data!AK75:AN75)-1)*25, 0),"")</f>
        <v/>
      </c>
    </row>
    <row r="76" spans="1:10" x14ac:dyDescent="0.25">
      <c r="A76" s="16" t="str">
        <f>IF(ISBLANK(Converted_Data!A76),"",Converted_Data!A76)</f>
        <v/>
      </c>
      <c r="B76" s="16" t="str">
        <f>IF(ISBLANK(Converted_Data!B76),"",Converted_Data!B76)</f>
        <v/>
      </c>
      <c r="C76" s="16" t="str">
        <f>IF(ISBLANK(Converted_Data!C76),"",Converted_Data!C76)</f>
        <v/>
      </c>
      <c r="D76" s="16" t="str">
        <f>IF(SUM(Converted_Data!D76:I76)&gt;0,ROUNDUP((AVERAGE(Converted_Data!D76:I76)-1)*25, 0),"")</f>
        <v/>
      </c>
      <c r="E76" s="16" t="str">
        <f>IF(SUM(Converted_Data!J76:P76)&gt;0, ROUNDUP((AVERAGE(Converted_Data!J76:P76)-1)*25, 0),"")</f>
        <v/>
      </c>
      <c r="F76" s="16" t="str">
        <f>IF(SUM(Converted_Data!R76:V76)&gt;0, ROUNDUP((AVERAGE(Converted_Data!R76:V76)-1)*25, 0),"")</f>
        <v/>
      </c>
      <c r="G76" s="16" t="str">
        <f>IF(SUM(Converted_Data!W76:Z76)&gt;0, ROUNDUP((AVERAGE(Converted_Data!W76:Z76)-1)*25, 0),"")</f>
        <v/>
      </c>
      <c r="H76" s="16" t="str">
        <f>IF(SUM(Converted_Data!AA76,Converted_Data!AC76,Converted_Data!AE76,Converted_Data!AG76,Converted_Data!AI76)&gt;0, ROUNDUP((AVERAGE(Converted_Data!AA76,Converted_Data!AC76,Converted_Data!AE76,Converted_Data!AG76,Converted_Data!AI76)-1)*25, 0 ),"")</f>
        <v/>
      </c>
      <c r="I76" s="16" t="str">
        <f>IF(SUM(Converted_Data!AB76,Converted_Data!AD76,Converted_Data!AF76,Converted_Data!AH76,Converted_Data!AJ76)&gt;0, ROUNDUP((AVERAGE(Converted_Data!AB76,Converted_Data!AD76,Converted_Data!AF76,Converted_Data!AH76,Converted_Data!AJ76)-1)*25, 0),"")</f>
        <v/>
      </c>
      <c r="J76" s="40" t="str">
        <f>IF(SUM(Converted_Data!AK76:AN76)&gt;0, ROUNDUP((AVERAGE(Converted_Data!AK76:AN76)-1)*25, 0),"")</f>
        <v/>
      </c>
    </row>
    <row r="77" spans="1:10" x14ac:dyDescent="0.25">
      <c r="A77" s="16" t="str">
        <f>IF(ISBLANK(Converted_Data!A77),"",Converted_Data!A77)</f>
        <v/>
      </c>
      <c r="B77" s="16" t="str">
        <f>IF(ISBLANK(Converted_Data!B77),"",Converted_Data!B77)</f>
        <v/>
      </c>
      <c r="C77" s="16" t="str">
        <f>IF(ISBLANK(Converted_Data!C77),"",Converted_Data!C77)</f>
        <v/>
      </c>
      <c r="D77" s="16" t="str">
        <f>IF(SUM(Converted_Data!D77:I77)&gt;0,ROUNDUP((AVERAGE(Converted_Data!D77:I77)-1)*25, 0),"")</f>
        <v/>
      </c>
      <c r="E77" s="16" t="str">
        <f>IF(SUM(Converted_Data!J77:P77)&gt;0, ROUNDUP((AVERAGE(Converted_Data!J77:P77)-1)*25, 0),"")</f>
        <v/>
      </c>
      <c r="F77" s="16" t="str">
        <f>IF(SUM(Converted_Data!R77:V77)&gt;0, ROUNDUP((AVERAGE(Converted_Data!R77:V77)-1)*25, 0),"")</f>
        <v/>
      </c>
      <c r="G77" s="16" t="str">
        <f>IF(SUM(Converted_Data!W77:Z77)&gt;0, ROUNDUP((AVERAGE(Converted_Data!W77:Z77)-1)*25, 0),"")</f>
        <v/>
      </c>
      <c r="H77" s="16" t="str">
        <f>IF(SUM(Converted_Data!AA77,Converted_Data!AC77,Converted_Data!AE77,Converted_Data!AG77,Converted_Data!AI77)&gt;0, ROUNDUP((AVERAGE(Converted_Data!AA77,Converted_Data!AC77,Converted_Data!AE77,Converted_Data!AG77,Converted_Data!AI77)-1)*25, 0 ),"")</f>
        <v/>
      </c>
      <c r="I77" s="16" t="str">
        <f>IF(SUM(Converted_Data!AB77,Converted_Data!AD77,Converted_Data!AF77,Converted_Data!AH77,Converted_Data!AJ77)&gt;0, ROUNDUP((AVERAGE(Converted_Data!AB77,Converted_Data!AD77,Converted_Data!AF77,Converted_Data!AH77,Converted_Data!AJ77)-1)*25, 0),"")</f>
        <v/>
      </c>
      <c r="J77" s="40" t="str">
        <f>IF(SUM(Converted_Data!AK77:AN77)&gt;0, ROUNDUP((AVERAGE(Converted_Data!AK77:AN77)-1)*25, 0),"")</f>
        <v/>
      </c>
    </row>
    <row r="78" spans="1:10" x14ac:dyDescent="0.25">
      <c r="A78" s="16" t="str">
        <f>IF(ISBLANK(Converted_Data!A78),"",Converted_Data!A78)</f>
        <v/>
      </c>
      <c r="B78" s="16" t="str">
        <f>IF(ISBLANK(Converted_Data!B78),"",Converted_Data!B78)</f>
        <v/>
      </c>
      <c r="C78" s="16" t="str">
        <f>IF(ISBLANK(Converted_Data!C78),"",Converted_Data!C78)</f>
        <v/>
      </c>
      <c r="D78" s="16" t="str">
        <f>IF(SUM(Converted_Data!D78:I78)&gt;0,ROUNDUP((AVERAGE(Converted_Data!D78:I78)-1)*25, 0),"")</f>
        <v/>
      </c>
      <c r="E78" s="16" t="str">
        <f>IF(SUM(Converted_Data!J78:P78)&gt;0, ROUNDUP((AVERAGE(Converted_Data!J78:P78)-1)*25, 0),"")</f>
        <v/>
      </c>
      <c r="F78" s="16" t="str">
        <f>IF(SUM(Converted_Data!R78:V78)&gt;0, ROUNDUP((AVERAGE(Converted_Data!R78:V78)-1)*25, 0),"")</f>
        <v/>
      </c>
      <c r="G78" s="16" t="str">
        <f>IF(SUM(Converted_Data!W78:Z78)&gt;0, ROUNDUP((AVERAGE(Converted_Data!W78:Z78)-1)*25, 0),"")</f>
        <v/>
      </c>
      <c r="H78" s="16" t="str">
        <f>IF(SUM(Converted_Data!AA78,Converted_Data!AC78,Converted_Data!AE78,Converted_Data!AG78,Converted_Data!AI78)&gt;0, ROUNDUP((AVERAGE(Converted_Data!AA78,Converted_Data!AC78,Converted_Data!AE78,Converted_Data!AG78,Converted_Data!AI78)-1)*25, 0 ),"")</f>
        <v/>
      </c>
      <c r="I78" s="16" t="str">
        <f>IF(SUM(Converted_Data!AB78,Converted_Data!AD78,Converted_Data!AF78,Converted_Data!AH78,Converted_Data!AJ78)&gt;0, ROUNDUP((AVERAGE(Converted_Data!AB78,Converted_Data!AD78,Converted_Data!AF78,Converted_Data!AH78,Converted_Data!AJ78)-1)*25, 0),"")</f>
        <v/>
      </c>
      <c r="J78" s="40" t="str">
        <f>IF(SUM(Converted_Data!AK78:AN78)&gt;0, ROUNDUP((AVERAGE(Converted_Data!AK78:AN78)-1)*25, 0),"")</f>
        <v/>
      </c>
    </row>
    <row r="79" spans="1:10" x14ac:dyDescent="0.25">
      <c r="A79" s="16" t="str">
        <f>IF(ISBLANK(Converted_Data!A79),"",Converted_Data!A79)</f>
        <v/>
      </c>
      <c r="B79" s="16" t="str">
        <f>IF(ISBLANK(Converted_Data!B79),"",Converted_Data!B79)</f>
        <v/>
      </c>
      <c r="C79" s="16" t="str">
        <f>IF(ISBLANK(Converted_Data!C79),"",Converted_Data!C79)</f>
        <v/>
      </c>
      <c r="D79" s="16" t="str">
        <f>IF(SUM(Converted_Data!D79:I79)&gt;0,ROUNDUP((AVERAGE(Converted_Data!D79:I79)-1)*25, 0),"")</f>
        <v/>
      </c>
      <c r="E79" s="16" t="str">
        <f>IF(SUM(Converted_Data!J79:P79)&gt;0, ROUNDUP((AVERAGE(Converted_Data!J79:P79)-1)*25, 0),"")</f>
        <v/>
      </c>
      <c r="F79" s="16" t="str">
        <f>IF(SUM(Converted_Data!R79:V79)&gt;0, ROUNDUP((AVERAGE(Converted_Data!R79:V79)-1)*25, 0),"")</f>
        <v/>
      </c>
      <c r="G79" s="16" t="str">
        <f>IF(SUM(Converted_Data!W79:Z79)&gt;0, ROUNDUP((AVERAGE(Converted_Data!W79:Z79)-1)*25, 0),"")</f>
        <v/>
      </c>
      <c r="H79" s="16" t="str">
        <f>IF(SUM(Converted_Data!AA79,Converted_Data!AC79,Converted_Data!AE79,Converted_Data!AG79,Converted_Data!AI79)&gt;0, ROUNDUP((AVERAGE(Converted_Data!AA79,Converted_Data!AC79,Converted_Data!AE79,Converted_Data!AG79,Converted_Data!AI79)-1)*25, 0 ),"")</f>
        <v/>
      </c>
      <c r="I79" s="16" t="str">
        <f>IF(SUM(Converted_Data!AB79,Converted_Data!AD79,Converted_Data!AF79,Converted_Data!AH79,Converted_Data!AJ79)&gt;0, ROUNDUP((AVERAGE(Converted_Data!AB79,Converted_Data!AD79,Converted_Data!AF79,Converted_Data!AH79,Converted_Data!AJ79)-1)*25, 0),"")</f>
        <v/>
      </c>
      <c r="J79" s="40" t="str">
        <f>IF(SUM(Converted_Data!AK79:AN79)&gt;0, ROUNDUP((AVERAGE(Converted_Data!AK79:AN79)-1)*25, 0),"")</f>
        <v/>
      </c>
    </row>
    <row r="80" spans="1:10" x14ac:dyDescent="0.25">
      <c r="A80" s="16" t="str">
        <f>IF(ISBLANK(Converted_Data!A80),"",Converted_Data!A80)</f>
        <v/>
      </c>
      <c r="B80" s="16" t="str">
        <f>IF(ISBLANK(Converted_Data!B80),"",Converted_Data!B80)</f>
        <v/>
      </c>
      <c r="C80" s="16" t="str">
        <f>IF(ISBLANK(Converted_Data!C80),"",Converted_Data!C80)</f>
        <v/>
      </c>
      <c r="D80" s="16" t="str">
        <f>IF(SUM(Converted_Data!D80:I80)&gt;0,ROUNDUP((AVERAGE(Converted_Data!D80:I80)-1)*25, 0),"")</f>
        <v/>
      </c>
      <c r="E80" s="16" t="str">
        <f>IF(SUM(Converted_Data!J80:P80)&gt;0, ROUNDUP((AVERAGE(Converted_Data!J80:P80)-1)*25, 0),"")</f>
        <v/>
      </c>
      <c r="F80" s="16" t="str">
        <f>IF(SUM(Converted_Data!R80:V80)&gt;0, ROUNDUP((AVERAGE(Converted_Data!R80:V80)-1)*25, 0),"")</f>
        <v/>
      </c>
      <c r="G80" s="16" t="str">
        <f>IF(SUM(Converted_Data!W80:Z80)&gt;0, ROUNDUP((AVERAGE(Converted_Data!W80:Z80)-1)*25, 0),"")</f>
        <v/>
      </c>
      <c r="H80" s="16" t="str">
        <f>IF(SUM(Converted_Data!AA80,Converted_Data!AC80,Converted_Data!AE80,Converted_Data!AG80,Converted_Data!AI80)&gt;0, ROUNDUP((AVERAGE(Converted_Data!AA80,Converted_Data!AC80,Converted_Data!AE80,Converted_Data!AG80,Converted_Data!AI80)-1)*25, 0 ),"")</f>
        <v/>
      </c>
      <c r="I80" s="16" t="str">
        <f>IF(SUM(Converted_Data!AB80,Converted_Data!AD80,Converted_Data!AF80,Converted_Data!AH80,Converted_Data!AJ80)&gt;0, ROUNDUP((AVERAGE(Converted_Data!AB80,Converted_Data!AD80,Converted_Data!AF80,Converted_Data!AH80,Converted_Data!AJ80)-1)*25, 0),"")</f>
        <v/>
      </c>
      <c r="J80" s="40" t="str">
        <f>IF(SUM(Converted_Data!AK80:AN80)&gt;0, ROUNDUP((AVERAGE(Converted_Data!AK80:AN80)-1)*25, 0),"")</f>
        <v/>
      </c>
    </row>
    <row r="81" spans="1:10" x14ac:dyDescent="0.25">
      <c r="A81" s="16" t="str">
        <f>IF(ISBLANK(Converted_Data!A81),"",Converted_Data!A81)</f>
        <v/>
      </c>
      <c r="B81" s="16" t="str">
        <f>IF(ISBLANK(Converted_Data!B81),"",Converted_Data!B81)</f>
        <v/>
      </c>
      <c r="C81" s="16" t="str">
        <f>IF(ISBLANK(Converted_Data!C81),"",Converted_Data!C81)</f>
        <v/>
      </c>
      <c r="D81" s="16" t="str">
        <f>IF(SUM(Converted_Data!D81:I81)&gt;0,ROUNDUP((AVERAGE(Converted_Data!D81:I81)-1)*25, 0),"")</f>
        <v/>
      </c>
      <c r="E81" s="16" t="str">
        <f>IF(SUM(Converted_Data!J81:P81)&gt;0, ROUNDUP((AVERAGE(Converted_Data!J81:P81)-1)*25, 0),"")</f>
        <v/>
      </c>
      <c r="F81" s="16" t="str">
        <f>IF(SUM(Converted_Data!R81:V81)&gt;0, ROUNDUP((AVERAGE(Converted_Data!R81:V81)-1)*25, 0),"")</f>
        <v/>
      </c>
      <c r="G81" s="16" t="str">
        <f>IF(SUM(Converted_Data!W81:Z81)&gt;0, ROUNDUP((AVERAGE(Converted_Data!W81:Z81)-1)*25, 0),"")</f>
        <v/>
      </c>
      <c r="H81" s="16" t="str">
        <f>IF(SUM(Converted_Data!AA81,Converted_Data!AC81,Converted_Data!AE81,Converted_Data!AG81,Converted_Data!AI81)&gt;0, ROUNDUP((AVERAGE(Converted_Data!AA81,Converted_Data!AC81,Converted_Data!AE81,Converted_Data!AG81,Converted_Data!AI81)-1)*25, 0 ),"")</f>
        <v/>
      </c>
      <c r="I81" s="16" t="str">
        <f>IF(SUM(Converted_Data!AB81,Converted_Data!AD81,Converted_Data!AF81,Converted_Data!AH81,Converted_Data!AJ81)&gt;0, ROUNDUP((AVERAGE(Converted_Data!AB81,Converted_Data!AD81,Converted_Data!AF81,Converted_Data!AH81,Converted_Data!AJ81)-1)*25, 0),"")</f>
        <v/>
      </c>
      <c r="J81" s="40" t="str">
        <f>IF(SUM(Converted_Data!AK81:AN81)&gt;0, ROUNDUP((AVERAGE(Converted_Data!AK81:AN81)-1)*25, 0),"")</f>
        <v/>
      </c>
    </row>
    <row r="82" spans="1:10" x14ac:dyDescent="0.25">
      <c r="A82" s="16" t="str">
        <f>IF(ISBLANK(Converted_Data!A82),"",Converted_Data!A82)</f>
        <v/>
      </c>
      <c r="B82" s="16" t="str">
        <f>IF(ISBLANK(Converted_Data!B82),"",Converted_Data!B82)</f>
        <v/>
      </c>
      <c r="C82" s="16" t="str">
        <f>IF(ISBLANK(Converted_Data!C82),"",Converted_Data!C82)</f>
        <v/>
      </c>
      <c r="D82" s="16" t="str">
        <f>IF(SUM(Converted_Data!D82:I82)&gt;0,ROUNDUP((AVERAGE(Converted_Data!D82:I82)-1)*25, 0),"")</f>
        <v/>
      </c>
      <c r="E82" s="16" t="str">
        <f>IF(SUM(Converted_Data!J82:P82)&gt;0, ROUNDUP((AVERAGE(Converted_Data!J82:P82)-1)*25, 0),"")</f>
        <v/>
      </c>
      <c r="F82" s="16" t="str">
        <f>IF(SUM(Converted_Data!R82:V82)&gt;0, ROUNDUP((AVERAGE(Converted_Data!R82:V82)-1)*25, 0),"")</f>
        <v/>
      </c>
      <c r="G82" s="16" t="str">
        <f>IF(SUM(Converted_Data!W82:Z82)&gt;0, ROUNDUP((AVERAGE(Converted_Data!W82:Z82)-1)*25, 0),"")</f>
        <v/>
      </c>
      <c r="H82" s="16" t="str">
        <f>IF(SUM(Converted_Data!AA82,Converted_Data!AC82,Converted_Data!AE82,Converted_Data!AG82,Converted_Data!AI82)&gt;0, ROUNDUP((AVERAGE(Converted_Data!AA82,Converted_Data!AC82,Converted_Data!AE82,Converted_Data!AG82,Converted_Data!AI82)-1)*25, 0 ),"")</f>
        <v/>
      </c>
      <c r="I82" s="16" t="str">
        <f>IF(SUM(Converted_Data!AB82,Converted_Data!AD82,Converted_Data!AF82,Converted_Data!AH82,Converted_Data!AJ82)&gt;0, ROUNDUP((AVERAGE(Converted_Data!AB82,Converted_Data!AD82,Converted_Data!AF82,Converted_Data!AH82,Converted_Data!AJ82)-1)*25, 0),"")</f>
        <v/>
      </c>
      <c r="J82" s="40" t="str">
        <f>IF(SUM(Converted_Data!AK82:AN82)&gt;0, ROUNDUP((AVERAGE(Converted_Data!AK82:AN82)-1)*25, 0),"")</f>
        <v/>
      </c>
    </row>
    <row r="83" spans="1:10" x14ac:dyDescent="0.25">
      <c r="A83" s="16" t="str">
        <f>IF(ISBLANK(Converted_Data!A83),"",Converted_Data!A83)</f>
        <v/>
      </c>
      <c r="B83" s="16" t="str">
        <f>IF(ISBLANK(Converted_Data!B83),"",Converted_Data!B83)</f>
        <v/>
      </c>
      <c r="C83" s="16" t="str">
        <f>IF(ISBLANK(Converted_Data!C83),"",Converted_Data!C83)</f>
        <v/>
      </c>
      <c r="D83" s="16" t="str">
        <f>IF(SUM(Converted_Data!D83:I83)&gt;0,ROUNDUP((AVERAGE(Converted_Data!D83:I83)-1)*25, 0),"")</f>
        <v/>
      </c>
      <c r="E83" s="16" t="str">
        <f>IF(SUM(Converted_Data!J83:P83)&gt;0, ROUNDUP((AVERAGE(Converted_Data!J83:P83)-1)*25, 0),"")</f>
        <v/>
      </c>
      <c r="F83" s="16" t="str">
        <f>IF(SUM(Converted_Data!R83:V83)&gt;0, ROUNDUP((AVERAGE(Converted_Data!R83:V83)-1)*25, 0),"")</f>
        <v/>
      </c>
      <c r="G83" s="16" t="str">
        <f>IF(SUM(Converted_Data!W83:Z83)&gt;0, ROUNDUP((AVERAGE(Converted_Data!W83:Z83)-1)*25, 0),"")</f>
        <v/>
      </c>
      <c r="H83" s="16" t="str">
        <f>IF(SUM(Converted_Data!AA83,Converted_Data!AC83,Converted_Data!AE83,Converted_Data!AG83,Converted_Data!AI83)&gt;0, ROUNDUP((AVERAGE(Converted_Data!AA83,Converted_Data!AC83,Converted_Data!AE83,Converted_Data!AG83,Converted_Data!AI83)-1)*25, 0 ),"")</f>
        <v/>
      </c>
      <c r="I83" s="16" t="str">
        <f>IF(SUM(Converted_Data!AB83,Converted_Data!AD83,Converted_Data!AF83,Converted_Data!AH83,Converted_Data!AJ83)&gt;0, ROUNDUP((AVERAGE(Converted_Data!AB83,Converted_Data!AD83,Converted_Data!AF83,Converted_Data!AH83,Converted_Data!AJ83)-1)*25, 0),"")</f>
        <v/>
      </c>
      <c r="J83" s="40" t="str">
        <f>IF(SUM(Converted_Data!AK83:AN83)&gt;0, ROUNDUP((AVERAGE(Converted_Data!AK83:AN83)-1)*25, 0),"")</f>
        <v/>
      </c>
    </row>
    <row r="84" spans="1:10" x14ac:dyDescent="0.25">
      <c r="A84" s="16" t="str">
        <f>IF(ISBLANK(Converted_Data!A84),"",Converted_Data!A84)</f>
        <v/>
      </c>
      <c r="B84" s="16" t="str">
        <f>IF(ISBLANK(Converted_Data!B84),"",Converted_Data!B84)</f>
        <v/>
      </c>
      <c r="C84" s="16" t="str">
        <f>IF(ISBLANK(Converted_Data!C84),"",Converted_Data!C84)</f>
        <v/>
      </c>
      <c r="D84" s="16" t="str">
        <f>IF(SUM(Converted_Data!D84:I84)&gt;0,ROUNDUP((AVERAGE(Converted_Data!D84:I84)-1)*25, 0),"")</f>
        <v/>
      </c>
      <c r="E84" s="16" t="str">
        <f>IF(SUM(Converted_Data!J84:P84)&gt;0, ROUNDUP((AVERAGE(Converted_Data!J84:P84)-1)*25, 0),"")</f>
        <v/>
      </c>
      <c r="F84" s="16" t="str">
        <f>IF(SUM(Converted_Data!R84:V84)&gt;0, ROUNDUP((AVERAGE(Converted_Data!R84:V84)-1)*25, 0),"")</f>
        <v/>
      </c>
      <c r="G84" s="16" t="str">
        <f>IF(SUM(Converted_Data!W84:Z84)&gt;0, ROUNDUP((AVERAGE(Converted_Data!W84:Z84)-1)*25, 0),"")</f>
        <v/>
      </c>
      <c r="H84" s="16" t="str">
        <f>IF(SUM(Converted_Data!AA84,Converted_Data!AC84,Converted_Data!AE84,Converted_Data!AG84,Converted_Data!AI84)&gt;0, ROUNDUP((AVERAGE(Converted_Data!AA84,Converted_Data!AC84,Converted_Data!AE84,Converted_Data!AG84,Converted_Data!AI84)-1)*25, 0 ),"")</f>
        <v/>
      </c>
      <c r="I84" s="16" t="str">
        <f>IF(SUM(Converted_Data!AB84,Converted_Data!AD84,Converted_Data!AF84,Converted_Data!AH84,Converted_Data!AJ84)&gt;0, ROUNDUP((AVERAGE(Converted_Data!AB84,Converted_Data!AD84,Converted_Data!AF84,Converted_Data!AH84,Converted_Data!AJ84)-1)*25, 0),"")</f>
        <v/>
      </c>
      <c r="J84" s="40" t="str">
        <f>IF(SUM(Converted_Data!AK84:AN84)&gt;0, ROUNDUP((AVERAGE(Converted_Data!AK84:AN84)-1)*25, 0),"")</f>
        <v/>
      </c>
    </row>
    <row r="85" spans="1:10" x14ac:dyDescent="0.25">
      <c r="A85" s="16" t="str">
        <f>IF(ISBLANK(Converted_Data!A85),"",Converted_Data!A85)</f>
        <v/>
      </c>
      <c r="B85" s="16" t="str">
        <f>IF(ISBLANK(Converted_Data!B85),"",Converted_Data!B85)</f>
        <v/>
      </c>
      <c r="C85" s="16" t="str">
        <f>IF(ISBLANK(Converted_Data!C85),"",Converted_Data!C85)</f>
        <v/>
      </c>
      <c r="D85" s="16" t="str">
        <f>IF(SUM(Converted_Data!D85:I85)&gt;0,ROUNDUP((AVERAGE(Converted_Data!D85:I85)-1)*25, 0),"")</f>
        <v/>
      </c>
      <c r="E85" s="16" t="str">
        <f>IF(SUM(Converted_Data!J85:P85)&gt;0, ROUNDUP((AVERAGE(Converted_Data!J85:P85)-1)*25, 0),"")</f>
        <v/>
      </c>
      <c r="F85" s="16" t="str">
        <f>IF(SUM(Converted_Data!R85:V85)&gt;0, ROUNDUP((AVERAGE(Converted_Data!R85:V85)-1)*25, 0),"")</f>
        <v/>
      </c>
      <c r="G85" s="16" t="str">
        <f>IF(SUM(Converted_Data!W85:Z85)&gt;0, ROUNDUP((AVERAGE(Converted_Data!W85:Z85)-1)*25, 0),"")</f>
        <v/>
      </c>
      <c r="H85" s="16" t="str">
        <f>IF(SUM(Converted_Data!AA85,Converted_Data!AC85,Converted_Data!AE85,Converted_Data!AG85,Converted_Data!AI85)&gt;0, ROUNDUP((AVERAGE(Converted_Data!AA85,Converted_Data!AC85,Converted_Data!AE85,Converted_Data!AG85,Converted_Data!AI85)-1)*25, 0 ),"")</f>
        <v/>
      </c>
      <c r="I85" s="16" t="str">
        <f>IF(SUM(Converted_Data!AB85,Converted_Data!AD85,Converted_Data!AF85,Converted_Data!AH85,Converted_Data!AJ85)&gt;0, ROUNDUP((AVERAGE(Converted_Data!AB85,Converted_Data!AD85,Converted_Data!AF85,Converted_Data!AH85,Converted_Data!AJ85)-1)*25, 0),"")</f>
        <v/>
      </c>
      <c r="J85" s="40" t="str">
        <f>IF(SUM(Converted_Data!AK85:AN85)&gt;0, ROUNDUP((AVERAGE(Converted_Data!AK85:AN85)-1)*25, 0),"")</f>
        <v/>
      </c>
    </row>
    <row r="86" spans="1:10" x14ac:dyDescent="0.25">
      <c r="A86" s="16" t="str">
        <f>IF(ISBLANK(Converted_Data!A86),"",Converted_Data!A86)</f>
        <v/>
      </c>
      <c r="B86" s="16" t="str">
        <f>IF(ISBLANK(Converted_Data!B86),"",Converted_Data!B86)</f>
        <v/>
      </c>
      <c r="C86" s="16" t="str">
        <f>IF(ISBLANK(Converted_Data!C86),"",Converted_Data!C86)</f>
        <v/>
      </c>
      <c r="D86" s="16" t="str">
        <f>IF(SUM(Converted_Data!D86:I86)&gt;0,ROUNDUP((AVERAGE(Converted_Data!D86:I86)-1)*25, 0),"")</f>
        <v/>
      </c>
      <c r="E86" s="16" t="str">
        <f>IF(SUM(Converted_Data!J86:P86)&gt;0, ROUNDUP((AVERAGE(Converted_Data!J86:P86)-1)*25, 0),"")</f>
        <v/>
      </c>
      <c r="F86" s="16" t="str">
        <f>IF(SUM(Converted_Data!R86:V86)&gt;0, ROUNDUP((AVERAGE(Converted_Data!R86:V86)-1)*25, 0),"")</f>
        <v/>
      </c>
      <c r="G86" s="16" t="str">
        <f>IF(SUM(Converted_Data!W86:Z86)&gt;0, ROUNDUP((AVERAGE(Converted_Data!W86:Z86)-1)*25, 0),"")</f>
        <v/>
      </c>
      <c r="H86" s="16" t="str">
        <f>IF(SUM(Converted_Data!AA86,Converted_Data!AC86,Converted_Data!AE86,Converted_Data!AG86,Converted_Data!AI86)&gt;0, ROUNDUP((AVERAGE(Converted_Data!AA86,Converted_Data!AC86,Converted_Data!AE86,Converted_Data!AG86,Converted_Data!AI86)-1)*25, 0 ),"")</f>
        <v/>
      </c>
      <c r="I86" s="16" t="str">
        <f>IF(SUM(Converted_Data!AB86,Converted_Data!AD86,Converted_Data!AF86,Converted_Data!AH86,Converted_Data!AJ86)&gt;0, ROUNDUP((AVERAGE(Converted_Data!AB86,Converted_Data!AD86,Converted_Data!AF86,Converted_Data!AH86,Converted_Data!AJ86)-1)*25, 0),"")</f>
        <v/>
      </c>
      <c r="J86" s="40" t="str">
        <f>IF(SUM(Converted_Data!AK86:AN86)&gt;0, ROUNDUP((AVERAGE(Converted_Data!AK86:AN86)-1)*25, 0),"")</f>
        <v/>
      </c>
    </row>
    <row r="87" spans="1:10" x14ac:dyDescent="0.25">
      <c r="A87" s="16" t="str">
        <f>IF(ISBLANK(Converted_Data!A87),"",Converted_Data!A87)</f>
        <v/>
      </c>
      <c r="B87" s="16" t="str">
        <f>IF(ISBLANK(Converted_Data!B87),"",Converted_Data!B87)</f>
        <v/>
      </c>
      <c r="C87" s="16" t="str">
        <f>IF(ISBLANK(Converted_Data!C87),"",Converted_Data!C87)</f>
        <v/>
      </c>
      <c r="D87" s="16" t="str">
        <f>IF(SUM(Converted_Data!D87:I87)&gt;0,ROUNDUP((AVERAGE(Converted_Data!D87:I87)-1)*25, 0),"")</f>
        <v/>
      </c>
      <c r="E87" s="16" t="str">
        <f>IF(SUM(Converted_Data!J87:P87)&gt;0, ROUNDUP((AVERAGE(Converted_Data!J87:P87)-1)*25, 0),"")</f>
        <v/>
      </c>
      <c r="F87" s="16" t="str">
        <f>IF(SUM(Converted_Data!R87:V87)&gt;0, ROUNDUP((AVERAGE(Converted_Data!R87:V87)-1)*25, 0),"")</f>
        <v/>
      </c>
      <c r="G87" s="16" t="str">
        <f>IF(SUM(Converted_Data!W87:Z87)&gt;0, ROUNDUP((AVERAGE(Converted_Data!W87:Z87)-1)*25, 0),"")</f>
        <v/>
      </c>
      <c r="H87" s="16" t="str">
        <f>IF(SUM(Converted_Data!AA87,Converted_Data!AC87,Converted_Data!AE87,Converted_Data!AG87,Converted_Data!AI87)&gt;0, ROUNDUP((AVERAGE(Converted_Data!AA87,Converted_Data!AC87,Converted_Data!AE87,Converted_Data!AG87,Converted_Data!AI87)-1)*25, 0 ),"")</f>
        <v/>
      </c>
      <c r="I87" s="16" t="str">
        <f>IF(SUM(Converted_Data!AB87,Converted_Data!AD87,Converted_Data!AF87,Converted_Data!AH87,Converted_Data!AJ87)&gt;0, ROUNDUP((AVERAGE(Converted_Data!AB87,Converted_Data!AD87,Converted_Data!AF87,Converted_Data!AH87,Converted_Data!AJ87)-1)*25, 0),"")</f>
        <v/>
      </c>
      <c r="J87" s="40" t="str">
        <f>IF(SUM(Converted_Data!AK87:AN87)&gt;0, ROUNDUP((AVERAGE(Converted_Data!AK87:AN87)-1)*25, 0),"")</f>
        <v/>
      </c>
    </row>
    <row r="88" spans="1:10" x14ac:dyDescent="0.25">
      <c r="A88" s="16" t="str">
        <f>IF(ISBLANK(Converted_Data!A88),"",Converted_Data!A88)</f>
        <v/>
      </c>
      <c r="B88" s="16" t="str">
        <f>IF(ISBLANK(Converted_Data!B88),"",Converted_Data!B88)</f>
        <v/>
      </c>
      <c r="C88" s="16" t="str">
        <f>IF(ISBLANK(Converted_Data!C88),"",Converted_Data!C88)</f>
        <v/>
      </c>
      <c r="D88" s="16" t="str">
        <f>IF(SUM(Converted_Data!D88:I88)&gt;0,ROUNDUP((AVERAGE(Converted_Data!D88:I88)-1)*25, 0),"")</f>
        <v/>
      </c>
      <c r="E88" s="16" t="str">
        <f>IF(SUM(Converted_Data!J88:P88)&gt;0, ROUNDUP((AVERAGE(Converted_Data!J88:P88)-1)*25, 0),"")</f>
        <v/>
      </c>
      <c r="F88" s="16" t="str">
        <f>IF(SUM(Converted_Data!R88:V88)&gt;0, ROUNDUP((AVERAGE(Converted_Data!R88:V88)-1)*25, 0),"")</f>
        <v/>
      </c>
      <c r="G88" s="16" t="str">
        <f>IF(SUM(Converted_Data!W88:Z88)&gt;0, ROUNDUP((AVERAGE(Converted_Data!W88:Z88)-1)*25, 0),"")</f>
        <v/>
      </c>
      <c r="H88" s="16" t="str">
        <f>IF(SUM(Converted_Data!AA88,Converted_Data!AC88,Converted_Data!AE88,Converted_Data!AG88,Converted_Data!AI88)&gt;0, ROUNDUP((AVERAGE(Converted_Data!AA88,Converted_Data!AC88,Converted_Data!AE88,Converted_Data!AG88,Converted_Data!AI88)-1)*25, 0 ),"")</f>
        <v/>
      </c>
      <c r="I88" s="16" t="str">
        <f>IF(SUM(Converted_Data!AB88,Converted_Data!AD88,Converted_Data!AF88,Converted_Data!AH88,Converted_Data!AJ88)&gt;0, ROUNDUP((AVERAGE(Converted_Data!AB88,Converted_Data!AD88,Converted_Data!AF88,Converted_Data!AH88,Converted_Data!AJ88)-1)*25, 0),"")</f>
        <v/>
      </c>
      <c r="J88" s="40" t="str">
        <f>IF(SUM(Converted_Data!AK88:AN88)&gt;0, ROUNDUP((AVERAGE(Converted_Data!AK88:AN88)-1)*25, 0),"")</f>
        <v/>
      </c>
    </row>
    <row r="89" spans="1:10" x14ac:dyDescent="0.25">
      <c r="A89" s="16" t="str">
        <f>IF(ISBLANK(Converted_Data!A89),"",Converted_Data!A89)</f>
        <v/>
      </c>
      <c r="B89" s="16" t="str">
        <f>IF(ISBLANK(Converted_Data!B89),"",Converted_Data!B89)</f>
        <v/>
      </c>
      <c r="C89" s="16" t="str">
        <f>IF(ISBLANK(Converted_Data!C89),"",Converted_Data!C89)</f>
        <v/>
      </c>
      <c r="D89" s="16" t="str">
        <f>IF(SUM(Converted_Data!D89:I89)&gt;0,ROUNDUP((AVERAGE(Converted_Data!D89:I89)-1)*25, 0),"")</f>
        <v/>
      </c>
      <c r="E89" s="16" t="str">
        <f>IF(SUM(Converted_Data!J89:P89)&gt;0, ROUNDUP((AVERAGE(Converted_Data!J89:P89)-1)*25, 0),"")</f>
        <v/>
      </c>
      <c r="F89" s="16" t="str">
        <f>IF(SUM(Converted_Data!R89:V89)&gt;0, ROUNDUP((AVERAGE(Converted_Data!R89:V89)-1)*25, 0),"")</f>
        <v/>
      </c>
      <c r="G89" s="16" t="str">
        <f>IF(SUM(Converted_Data!W89:Z89)&gt;0, ROUNDUP((AVERAGE(Converted_Data!W89:Z89)-1)*25, 0),"")</f>
        <v/>
      </c>
      <c r="H89" s="16" t="str">
        <f>IF(SUM(Converted_Data!AA89,Converted_Data!AC89,Converted_Data!AE89,Converted_Data!AG89,Converted_Data!AI89)&gt;0, ROUNDUP((AVERAGE(Converted_Data!AA89,Converted_Data!AC89,Converted_Data!AE89,Converted_Data!AG89,Converted_Data!AI89)-1)*25, 0 ),"")</f>
        <v/>
      </c>
      <c r="I89" s="16" t="str">
        <f>IF(SUM(Converted_Data!AB89,Converted_Data!AD89,Converted_Data!AF89,Converted_Data!AH89,Converted_Data!AJ89)&gt;0, ROUNDUP((AVERAGE(Converted_Data!AB89,Converted_Data!AD89,Converted_Data!AF89,Converted_Data!AH89,Converted_Data!AJ89)-1)*25, 0),"")</f>
        <v/>
      </c>
      <c r="J89" s="40" t="str">
        <f>IF(SUM(Converted_Data!AK89:AN89)&gt;0, ROUNDUP((AVERAGE(Converted_Data!AK89:AN89)-1)*25, 0),"")</f>
        <v/>
      </c>
    </row>
    <row r="90" spans="1:10" x14ac:dyDescent="0.25">
      <c r="A90" s="16" t="str">
        <f>IF(ISBLANK(Converted_Data!A90),"",Converted_Data!A90)</f>
        <v/>
      </c>
      <c r="B90" s="16" t="str">
        <f>IF(ISBLANK(Converted_Data!B90),"",Converted_Data!B90)</f>
        <v/>
      </c>
      <c r="C90" s="16" t="str">
        <f>IF(ISBLANK(Converted_Data!C90),"",Converted_Data!C90)</f>
        <v/>
      </c>
      <c r="D90" s="16" t="str">
        <f>IF(SUM(Converted_Data!D90:I90)&gt;0,ROUNDUP((AVERAGE(Converted_Data!D90:I90)-1)*25, 0),"")</f>
        <v/>
      </c>
      <c r="E90" s="16" t="str">
        <f>IF(SUM(Converted_Data!J90:P90)&gt;0, ROUNDUP((AVERAGE(Converted_Data!J90:P90)-1)*25, 0),"")</f>
        <v/>
      </c>
      <c r="F90" s="16" t="str">
        <f>IF(SUM(Converted_Data!R90:V90)&gt;0, ROUNDUP((AVERAGE(Converted_Data!R90:V90)-1)*25, 0),"")</f>
        <v/>
      </c>
      <c r="G90" s="16" t="str">
        <f>IF(SUM(Converted_Data!W90:Z90)&gt;0, ROUNDUP((AVERAGE(Converted_Data!W90:Z90)-1)*25, 0),"")</f>
        <v/>
      </c>
      <c r="H90" s="16" t="str">
        <f>IF(SUM(Converted_Data!AA90,Converted_Data!AC90,Converted_Data!AE90,Converted_Data!AG90,Converted_Data!AI90)&gt;0, ROUNDUP((AVERAGE(Converted_Data!AA90,Converted_Data!AC90,Converted_Data!AE90,Converted_Data!AG90,Converted_Data!AI90)-1)*25, 0 ),"")</f>
        <v/>
      </c>
      <c r="I90" s="16" t="str">
        <f>IF(SUM(Converted_Data!AB90,Converted_Data!AD90,Converted_Data!AF90,Converted_Data!AH90,Converted_Data!AJ90)&gt;0, ROUNDUP((AVERAGE(Converted_Data!AB90,Converted_Data!AD90,Converted_Data!AF90,Converted_Data!AH90,Converted_Data!AJ90)-1)*25, 0),"")</f>
        <v/>
      </c>
      <c r="J90" s="40" t="str">
        <f>IF(SUM(Converted_Data!AK90:AN90)&gt;0, ROUNDUP((AVERAGE(Converted_Data!AK90:AN90)-1)*25, 0),"")</f>
        <v/>
      </c>
    </row>
    <row r="91" spans="1:10" x14ac:dyDescent="0.25">
      <c r="A91" s="16" t="str">
        <f>IF(ISBLANK(Converted_Data!A91),"",Converted_Data!A91)</f>
        <v/>
      </c>
      <c r="B91" s="16" t="str">
        <f>IF(ISBLANK(Converted_Data!B91),"",Converted_Data!B91)</f>
        <v/>
      </c>
      <c r="C91" s="16" t="str">
        <f>IF(ISBLANK(Converted_Data!C91),"",Converted_Data!C91)</f>
        <v/>
      </c>
      <c r="D91" s="16" t="str">
        <f>IF(SUM(Converted_Data!D91:I91)&gt;0,ROUNDUP((AVERAGE(Converted_Data!D91:I91)-1)*25, 0),"")</f>
        <v/>
      </c>
      <c r="E91" s="16" t="str">
        <f>IF(SUM(Converted_Data!J91:P91)&gt;0, ROUNDUP((AVERAGE(Converted_Data!J91:P91)-1)*25, 0),"")</f>
        <v/>
      </c>
      <c r="F91" s="16" t="str">
        <f>IF(SUM(Converted_Data!R91:V91)&gt;0, ROUNDUP((AVERAGE(Converted_Data!R91:V91)-1)*25, 0),"")</f>
        <v/>
      </c>
      <c r="G91" s="16" t="str">
        <f>IF(SUM(Converted_Data!W91:Z91)&gt;0, ROUNDUP((AVERAGE(Converted_Data!W91:Z91)-1)*25, 0),"")</f>
        <v/>
      </c>
      <c r="H91" s="16" t="str">
        <f>IF(SUM(Converted_Data!AA91,Converted_Data!AC91,Converted_Data!AE91,Converted_Data!AG91,Converted_Data!AI91)&gt;0, ROUNDUP((AVERAGE(Converted_Data!AA91,Converted_Data!AC91,Converted_Data!AE91,Converted_Data!AG91,Converted_Data!AI91)-1)*25, 0 ),"")</f>
        <v/>
      </c>
      <c r="I91" s="16" t="str">
        <f>IF(SUM(Converted_Data!AB91,Converted_Data!AD91,Converted_Data!AF91,Converted_Data!AH91,Converted_Data!AJ91)&gt;0, ROUNDUP((AVERAGE(Converted_Data!AB91,Converted_Data!AD91,Converted_Data!AF91,Converted_Data!AH91,Converted_Data!AJ91)-1)*25, 0),"")</f>
        <v/>
      </c>
      <c r="J91" s="40" t="str">
        <f>IF(SUM(Converted_Data!AK91:AN91)&gt;0, ROUNDUP((AVERAGE(Converted_Data!AK91:AN91)-1)*25, 0),"")</f>
        <v/>
      </c>
    </row>
    <row r="92" spans="1:10" x14ac:dyDescent="0.25">
      <c r="A92" s="16" t="str">
        <f>IF(ISBLANK(Converted_Data!A92),"",Converted_Data!A92)</f>
        <v/>
      </c>
      <c r="B92" s="16" t="str">
        <f>IF(ISBLANK(Converted_Data!B92),"",Converted_Data!B92)</f>
        <v/>
      </c>
      <c r="C92" s="16" t="str">
        <f>IF(ISBLANK(Converted_Data!C92),"",Converted_Data!C92)</f>
        <v/>
      </c>
      <c r="D92" s="16" t="str">
        <f>IF(SUM(Converted_Data!D92:I92)&gt;0,ROUNDUP((AVERAGE(Converted_Data!D92:I92)-1)*25, 0),"")</f>
        <v/>
      </c>
      <c r="E92" s="16" t="str">
        <f>IF(SUM(Converted_Data!J92:P92)&gt;0, ROUNDUP((AVERAGE(Converted_Data!J92:P92)-1)*25, 0),"")</f>
        <v/>
      </c>
      <c r="F92" s="16" t="str">
        <f>IF(SUM(Converted_Data!R92:V92)&gt;0, ROUNDUP((AVERAGE(Converted_Data!R92:V92)-1)*25, 0),"")</f>
        <v/>
      </c>
      <c r="G92" s="16" t="str">
        <f>IF(SUM(Converted_Data!W92:Z92)&gt;0, ROUNDUP((AVERAGE(Converted_Data!W92:Z92)-1)*25, 0),"")</f>
        <v/>
      </c>
      <c r="H92" s="16" t="str">
        <f>IF(SUM(Converted_Data!AA92,Converted_Data!AC92,Converted_Data!AE92,Converted_Data!AG92,Converted_Data!AI92)&gt;0, ROUNDUP((AVERAGE(Converted_Data!AA92,Converted_Data!AC92,Converted_Data!AE92,Converted_Data!AG92,Converted_Data!AI92)-1)*25, 0 ),"")</f>
        <v/>
      </c>
      <c r="I92" s="16" t="str">
        <f>IF(SUM(Converted_Data!AB92,Converted_Data!AD92,Converted_Data!AF92,Converted_Data!AH92,Converted_Data!AJ92)&gt;0, ROUNDUP((AVERAGE(Converted_Data!AB92,Converted_Data!AD92,Converted_Data!AF92,Converted_Data!AH92,Converted_Data!AJ92)-1)*25, 0),"")</f>
        <v/>
      </c>
      <c r="J92" s="40" t="str">
        <f>IF(SUM(Converted_Data!AK92:AN92)&gt;0, ROUNDUP((AVERAGE(Converted_Data!AK92:AN92)-1)*25, 0),"")</f>
        <v/>
      </c>
    </row>
    <row r="93" spans="1:10" x14ac:dyDescent="0.25">
      <c r="A93" s="16" t="str">
        <f>IF(ISBLANK(Converted_Data!A93),"",Converted_Data!A93)</f>
        <v/>
      </c>
      <c r="B93" s="16" t="str">
        <f>IF(ISBLANK(Converted_Data!B93),"",Converted_Data!B93)</f>
        <v/>
      </c>
      <c r="C93" s="16" t="str">
        <f>IF(ISBLANK(Converted_Data!C93),"",Converted_Data!C93)</f>
        <v/>
      </c>
      <c r="D93" s="16" t="str">
        <f>IF(SUM(Converted_Data!D93:I93)&gt;0,ROUNDUP((AVERAGE(Converted_Data!D93:I93)-1)*25, 0),"")</f>
        <v/>
      </c>
      <c r="E93" s="16" t="str">
        <f>IF(SUM(Converted_Data!J93:P93)&gt;0, ROUNDUP((AVERAGE(Converted_Data!J93:P93)-1)*25, 0),"")</f>
        <v/>
      </c>
      <c r="F93" s="16" t="str">
        <f>IF(SUM(Converted_Data!R93:V93)&gt;0, ROUNDUP((AVERAGE(Converted_Data!R93:V93)-1)*25, 0),"")</f>
        <v/>
      </c>
      <c r="G93" s="16" t="str">
        <f>IF(SUM(Converted_Data!W93:Z93)&gt;0, ROUNDUP((AVERAGE(Converted_Data!W93:Z93)-1)*25, 0),"")</f>
        <v/>
      </c>
      <c r="H93" s="16" t="str">
        <f>IF(SUM(Converted_Data!AA93,Converted_Data!AC93,Converted_Data!AE93,Converted_Data!AG93,Converted_Data!AI93)&gt;0, ROUNDUP((AVERAGE(Converted_Data!AA93,Converted_Data!AC93,Converted_Data!AE93,Converted_Data!AG93,Converted_Data!AI93)-1)*25, 0 ),"")</f>
        <v/>
      </c>
      <c r="I93" s="16" t="str">
        <f>IF(SUM(Converted_Data!AB93,Converted_Data!AD93,Converted_Data!AF93,Converted_Data!AH93,Converted_Data!AJ93)&gt;0, ROUNDUP((AVERAGE(Converted_Data!AB93,Converted_Data!AD93,Converted_Data!AF93,Converted_Data!AH93,Converted_Data!AJ93)-1)*25, 0),"")</f>
        <v/>
      </c>
      <c r="J93" s="40" t="str">
        <f>IF(SUM(Converted_Data!AK93:AN93)&gt;0, ROUNDUP((AVERAGE(Converted_Data!AK93:AN93)-1)*25, 0),"")</f>
        <v/>
      </c>
    </row>
    <row r="94" spans="1:10" x14ac:dyDescent="0.25">
      <c r="A94" s="16" t="str">
        <f>IF(ISBLANK(Converted_Data!A94),"",Converted_Data!A94)</f>
        <v/>
      </c>
      <c r="B94" s="16" t="str">
        <f>IF(ISBLANK(Converted_Data!B94),"",Converted_Data!B94)</f>
        <v/>
      </c>
      <c r="C94" s="16" t="str">
        <f>IF(ISBLANK(Converted_Data!C94),"",Converted_Data!C94)</f>
        <v/>
      </c>
      <c r="D94" s="16" t="str">
        <f>IF(SUM(Converted_Data!D94:I94)&gt;0,ROUNDUP((AVERAGE(Converted_Data!D94:I94)-1)*25, 0),"")</f>
        <v/>
      </c>
      <c r="E94" s="16" t="str">
        <f>IF(SUM(Converted_Data!J94:P94)&gt;0, ROUNDUP((AVERAGE(Converted_Data!J94:P94)-1)*25, 0),"")</f>
        <v/>
      </c>
      <c r="F94" s="16" t="str">
        <f>IF(SUM(Converted_Data!R94:V94)&gt;0, ROUNDUP((AVERAGE(Converted_Data!R94:V94)-1)*25, 0),"")</f>
        <v/>
      </c>
      <c r="G94" s="16" t="str">
        <f>IF(SUM(Converted_Data!W94:Z94)&gt;0, ROUNDUP((AVERAGE(Converted_Data!W94:Z94)-1)*25, 0),"")</f>
        <v/>
      </c>
      <c r="H94" s="16" t="str">
        <f>IF(SUM(Converted_Data!AA94,Converted_Data!AC94,Converted_Data!AE94,Converted_Data!AG94,Converted_Data!AI94)&gt;0, ROUNDUP((AVERAGE(Converted_Data!AA94,Converted_Data!AC94,Converted_Data!AE94,Converted_Data!AG94,Converted_Data!AI94)-1)*25, 0 ),"")</f>
        <v/>
      </c>
      <c r="I94" s="16" t="str">
        <f>IF(SUM(Converted_Data!AB94,Converted_Data!AD94,Converted_Data!AF94,Converted_Data!AH94,Converted_Data!AJ94)&gt;0, ROUNDUP((AVERAGE(Converted_Data!AB94,Converted_Data!AD94,Converted_Data!AF94,Converted_Data!AH94,Converted_Data!AJ94)-1)*25, 0),"")</f>
        <v/>
      </c>
      <c r="J94" s="40" t="str">
        <f>IF(SUM(Converted_Data!AK94:AN94)&gt;0, ROUNDUP((AVERAGE(Converted_Data!AK94:AN94)-1)*25, 0),"")</f>
        <v/>
      </c>
    </row>
    <row r="95" spans="1:10" x14ac:dyDescent="0.25">
      <c r="A95" s="16" t="str">
        <f>IF(ISBLANK(Converted_Data!A95),"",Converted_Data!A95)</f>
        <v/>
      </c>
      <c r="B95" s="16" t="str">
        <f>IF(ISBLANK(Converted_Data!B95),"",Converted_Data!B95)</f>
        <v/>
      </c>
      <c r="C95" s="16" t="str">
        <f>IF(ISBLANK(Converted_Data!C95),"",Converted_Data!C95)</f>
        <v/>
      </c>
      <c r="D95" s="16" t="str">
        <f>IF(SUM(Converted_Data!D95:I95)&gt;0,ROUNDUP((AVERAGE(Converted_Data!D95:I95)-1)*25, 0),"")</f>
        <v/>
      </c>
      <c r="E95" s="16" t="str">
        <f>IF(SUM(Converted_Data!J95:P95)&gt;0, ROUNDUP((AVERAGE(Converted_Data!J95:P95)-1)*25, 0),"")</f>
        <v/>
      </c>
      <c r="F95" s="16" t="str">
        <f>IF(SUM(Converted_Data!R95:V95)&gt;0, ROUNDUP((AVERAGE(Converted_Data!R95:V95)-1)*25, 0),"")</f>
        <v/>
      </c>
      <c r="G95" s="16" t="str">
        <f>IF(SUM(Converted_Data!W95:Z95)&gt;0, ROUNDUP((AVERAGE(Converted_Data!W95:Z95)-1)*25, 0),"")</f>
        <v/>
      </c>
      <c r="H95" s="16" t="str">
        <f>IF(SUM(Converted_Data!AA95,Converted_Data!AC95,Converted_Data!AE95,Converted_Data!AG95,Converted_Data!AI95)&gt;0, ROUNDUP((AVERAGE(Converted_Data!AA95,Converted_Data!AC95,Converted_Data!AE95,Converted_Data!AG95,Converted_Data!AI95)-1)*25, 0 ),"")</f>
        <v/>
      </c>
      <c r="I95" s="16" t="str">
        <f>IF(SUM(Converted_Data!AB95,Converted_Data!AD95,Converted_Data!AF95,Converted_Data!AH95,Converted_Data!AJ95)&gt;0, ROUNDUP((AVERAGE(Converted_Data!AB95,Converted_Data!AD95,Converted_Data!AF95,Converted_Data!AH95,Converted_Data!AJ95)-1)*25, 0),"")</f>
        <v/>
      </c>
      <c r="J95" s="40" t="str">
        <f>IF(SUM(Converted_Data!AK95:AN95)&gt;0, ROUNDUP((AVERAGE(Converted_Data!AK95:AN95)-1)*25, 0),"")</f>
        <v/>
      </c>
    </row>
    <row r="96" spans="1:10" x14ac:dyDescent="0.25">
      <c r="A96" s="16" t="str">
        <f>IF(ISBLANK(Converted_Data!A96),"",Converted_Data!A96)</f>
        <v/>
      </c>
      <c r="B96" s="16" t="str">
        <f>IF(ISBLANK(Converted_Data!B96),"",Converted_Data!B96)</f>
        <v/>
      </c>
      <c r="C96" s="16" t="str">
        <f>IF(ISBLANK(Converted_Data!C96),"",Converted_Data!C96)</f>
        <v/>
      </c>
      <c r="D96" s="16" t="str">
        <f>IF(SUM(Converted_Data!D96:I96)&gt;0,ROUNDUP((AVERAGE(Converted_Data!D96:I96)-1)*25, 0),"")</f>
        <v/>
      </c>
      <c r="E96" s="16" t="str">
        <f>IF(SUM(Converted_Data!J96:P96)&gt;0, ROUNDUP((AVERAGE(Converted_Data!J96:P96)-1)*25, 0),"")</f>
        <v/>
      </c>
      <c r="F96" s="16" t="str">
        <f>IF(SUM(Converted_Data!R96:V96)&gt;0, ROUNDUP((AVERAGE(Converted_Data!R96:V96)-1)*25, 0),"")</f>
        <v/>
      </c>
      <c r="G96" s="16" t="str">
        <f>IF(SUM(Converted_Data!W96:Z96)&gt;0, ROUNDUP((AVERAGE(Converted_Data!W96:Z96)-1)*25, 0),"")</f>
        <v/>
      </c>
      <c r="H96" s="16" t="str">
        <f>IF(SUM(Converted_Data!AA96,Converted_Data!AC96,Converted_Data!AE96,Converted_Data!AG96,Converted_Data!AI96)&gt;0, ROUNDUP((AVERAGE(Converted_Data!AA96,Converted_Data!AC96,Converted_Data!AE96,Converted_Data!AG96,Converted_Data!AI96)-1)*25, 0 ),"")</f>
        <v/>
      </c>
      <c r="I96" s="16" t="str">
        <f>IF(SUM(Converted_Data!AB96,Converted_Data!AD96,Converted_Data!AF96,Converted_Data!AH96,Converted_Data!AJ96)&gt;0, ROUNDUP((AVERAGE(Converted_Data!AB96,Converted_Data!AD96,Converted_Data!AF96,Converted_Data!AH96,Converted_Data!AJ96)-1)*25, 0),"")</f>
        <v/>
      </c>
      <c r="J96" s="40" t="str">
        <f>IF(SUM(Converted_Data!AK96:AN96)&gt;0, ROUNDUP((AVERAGE(Converted_Data!AK96:AN96)-1)*25, 0),"")</f>
        <v/>
      </c>
    </row>
    <row r="97" spans="1:10" x14ac:dyDescent="0.25">
      <c r="A97" s="16" t="str">
        <f>IF(ISBLANK(Converted_Data!A97),"",Converted_Data!A97)</f>
        <v/>
      </c>
      <c r="B97" s="16" t="str">
        <f>IF(ISBLANK(Converted_Data!B97),"",Converted_Data!B97)</f>
        <v/>
      </c>
      <c r="C97" s="16" t="str">
        <f>IF(ISBLANK(Converted_Data!C97),"",Converted_Data!C97)</f>
        <v/>
      </c>
      <c r="D97" s="16" t="str">
        <f>IF(SUM(Converted_Data!D97:I97)&gt;0,ROUNDUP((AVERAGE(Converted_Data!D97:I97)-1)*25, 0),"")</f>
        <v/>
      </c>
      <c r="E97" s="16" t="str">
        <f>IF(SUM(Converted_Data!J97:P97)&gt;0, ROUNDUP((AVERAGE(Converted_Data!J97:P97)-1)*25, 0),"")</f>
        <v/>
      </c>
      <c r="F97" s="16" t="str">
        <f>IF(SUM(Converted_Data!R97:V97)&gt;0, ROUNDUP((AVERAGE(Converted_Data!R97:V97)-1)*25, 0),"")</f>
        <v/>
      </c>
      <c r="G97" s="16" t="str">
        <f>IF(SUM(Converted_Data!W97:Z97)&gt;0, ROUNDUP((AVERAGE(Converted_Data!W97:Z97)-1)*25, 0),"")</f>
        <v/>
      </c>
      <c r="H97" s="16" t="str">
        <f>IF(SUM(Converted_Data!AA97,Converted_Data!AC97,Converted_Data!AE97,Converted_Data!AG97,Converted_Data!AI97)&gt;0, ROUNDUP((AVERAGE(Converted_Data!AA97,Converted_Data!AC97,Converted_Data!AE97,Converted_Data!AG97,Converted_Data!AI97)-1)*25, 0 ),"")</f>
        <v/>
      </c>
      <c r="I97" s="16" t="str">
        <f>IF(SUM(Converted_Data!AB97,Converted_Data!AD97,Converted_Data!AF97,Converted_Data!AH97,Converted_Data!AJ97)&gt;0, ROUNDUP((AVERAGE(Converted_Data!AB97,Converted_Data!AD97,Converted_Data!AF97,Converted_Data!AH97,Converted_Data!AJ97)-1)*25, 0),"")</f>
        <v/>
      </c>
      <c r="J97" s="40" t="str">
        <f>IF(SUM(Converted_Data!AK97:AN97)&gt;0, ROUNDUP((AVERAGE(Converted_Data!AK97:AN97)-1)*25, 0),"")</f>
        <v/>
      </c>
    </row>
    <row r="98" spans="1:10" x14ac:dyDescent="0.25">
      <c r="A98" s="16" t="str">
        <f>IF(ISBLANK(Converted_Data!A98),"",Converted_Data!A98)</f>
        <v/>
      </c>
      <c r="B98" s="16" t="str">
        <f>IF(ISBLANK(Converted_Data!B98),"",Converted_Data!B98)</f>
        <v/>
      </c>
      <c r="C98" s="16" t="str">
        <f>IF(ISBLANK(Converted_Data!C98),"",Converted_Data!C98)</f>
        <v/>
      </c>
      <c r="D98" s="16" t="str">
        <f>IF(SUM(Converted_Data!D98:I98)&gt;0,ROUNDUP((AVERAGE(Converted_Data!D98:I98)-1)*25, 0),"")</f>
        <v/>
      </c>
      <c r="E98" s="16" t="str">
        <f>IF(SUM(Converted_Data!J98:P98)&gt;0, ROUNDUP((AVERAGE(Converted_Data!J98:P98)-1)*25, 0),"")</f>
        <v/>
      </c>
      <c r="F98" s="16" t="str">
        <f>IF(SUM(Converted_Data!R98:V98)&gt;0, ROUNDUP((AVERAGE(Converted_Data!R98:V98)-1)*25, 0),"")</f>
        <v/>
      </c>
      <c r="G98" s="16" t="str">
        <f>IF(SUM(Converted_Data!W98:Z98)&gt;0, ROUNDUP((AVERAGE(Converted_Data!W98:Z98)-1)*25, 0),"")</f>
        <v/>
      </c>
      <c r="H98" s="16" t="str">
        <f>IF(SUM(Converted_Data!AA98,Converted_Data!AC98,Converted_Data!AE98,Converted_Data!AG98,Converted_Data!AI98)&gt;0, ROUNDUP((AVERAGE(Converted_Data!AA98,Converted_Data!AC98,Converted_Data!AE98,Converted_Data!AG98,Converted_Data!AI98)-1)*25, 0 ),"")</f>
        <v/>
      </c>
      <c r="I98" s="16" t="str">
        <f>IF(SUM(Converted_Data!AB98,Converted_Data!AD98,Converted_Data!AF98,Converted_Data!AH98,Converted_Data!AJ98)&gt;0, ROUNDUP((AVERAGE(Converted_Data!AB98,Converted_Data!AD98,Converted_Data!AF98,Converted_Data!AH98,Converted_Data!AJ98)-1)*25, 0),"")</f>
        <v/>
      </c>
      <c r="J98" s="40" t="str">
        <f>IF(SUM(Converted_Data!AK98:AN98)&gt;0, ROUNDUP((AVERAGE(Converted_Data!AK98:AN98)-1)*25, 0),"")</f>
        <v/>
      </c>
    </row>
    <row r="99" spans="1:10" x14ac:dyDescent="0.25">
      <c r="A99" s="16" t="str">
        <f>IF(ISBLANK(Converted_Data!A99),"",Converted_Data!A99)</f>
        <v/>
      </c>
      <c r="B99" s="16" t="str">
        <f>IF(ISBLANK(Converted_Data!B99),"",Converted_Data!B99)</f>
        <v/>
      </c>
      <c r="C99" s="16" t="str">
        <f>IF(ISBLANK(Converted_Data!C99),"",Converted_Data!C99)</f>
        <v/>
      </c>
      <c r="D99" s="16" t="str">
        <f>IF(SUM(Converted_Data!D99:I99)&gt;0,ROUNDUP((AVERAGE(Converted_Data!D99:I99)-1)*25, 0),"")</f>
        <v/>
      </c>
      <c r="E99" s="16" t="str">
        <f>IF(SUM(Converted_Data!J99:P99)&gt;0, ROUNDUP((AVERAGE(Converted_Data!J99:P99)-1)*25, 0),"")</f>
        <v/>
      </c>
      <c r="F99" s="16" t="str">
        <f>IF(SUM(Converted_Data!R99:V99)&gt;0, ROUNDUP((AVERAGE(Converted_Data!R99:V99)-1)*25, 0),"")</f>
        <v/>
      </c>
      <c r="G99" s="16" t="str">
        <f>IF(SUM(Converted_Data!W99:Z99)&gt;0, ROUNDUP((AVERAGE(Converted_Data!W99:Z99)-1)*25, 0),"")</f>
        <v/>
      </c>
      <c r="H99" s="16" t="str">
        <f>IF(SUM(Converted_Data!AA99,Converted_Data!AC99,Converted_Data!AE99,Converted_Data!AG99,Converted_Data!AI99)&gt;0, ROUNDUP((AVERAGE(Converted_Data!AA99,Converted_Data!AC99,Converted_Data!AE99,Converted_Data!AG99,Converted_Data!AI99)-1)*25, 0 ),"")</f>
        <v/>
      </c>
      <c r="I99" s="16" t="str">
        <f>IF(SUM(Converted_Data!AB99,Converted_Data!AD99,Converted_Data!AF99,Converted_Data!AH99,Converted_Data!AJ99)&gt;0, ROUNDUP((AVERAGE(Converted_Data!AB99,Converted_Data!AD99,Converted_Data!AF99,Converted_Data!AH99,Converted_Data!AJ99)-1)*25, 0),"")</f>
        <v/>
      </c>
      <c r="J99" s="40" t="str">
        <f>IF(SUM(Converted_Data!AK99:AN99)&gt;0, ROUNDUP((AVERAGE(Converted_Data!AK99:AN99)-1)*25, 0),"")</f>
        <v/>
      </c>
    </row>
    <row r="100" spans="1:10" x14ac:dyDescent="0.25">
      <c r="A100" s="16" t="str">
        <f>IF(ISBLANK(Converted_Data!A100),"",Converted_Data!A100)</f>
        <v/>
      </c>
      <c r="B100" s="16" t="str">
        <f>IF(ISBLANK(Converted_Data!B100),"",Converted_Data!B100)</f>
        <v/>
      </c>
      <c r="C100" s="16" t="str">
        <f>IF(ISBLANK(Converted_Data!C100),"",Converted_Data!C100)</f>
        <v/>
      </c>
      <c r="D100" s="16" t="str">
        <f>IF(SUM(Converted_Data!D100:I100)&gt;0,ROUNDUP((AVERAGE(Converted_Data!D100:I100)-1)*25, 0),"")</f>
        <v/>
      </c>
      <c r="E100" s="16" t="str">
        <f>IF(SUM(Converted_Data!J100:P100)&gt;0, ROUNDUP((AVERAGE(Converted_Data!J100:P100)-1)*25, 0),"")</f>
        <v/>
      </c>
      <c r="F100" s="16" t="str">
        <f>IF(SUM(Converted_Data!R100:V100)&gt;0, ROUNDUP((AVERAGE(Converted_Data!R100:V100)-1)*25, 0),"")</f>
        <v/>
      </c>
      <c r="G100" s="16" t="str">
        <f>IF(SUM(Converted_Data!W100:Z100)&gt;0, ROUNDUP((AVERAGE(Converted_Data!W100:Z100)-1)*25, 0),"")</f>
        <v/>
      </c>
      <c r="H100" s="16" t="str">
        <f>IF(SUM(Converted_Data!AA100,Converted_Data!AC100,Converted_Data!AE100,Converted_Data!AG100,Converted_Data!AI100)&gt;0, ROUNDUP((AVERAGE(Converted_Data!AA100,Converted_Data!AC100,Converted_Data!AE100,Converted_Data!AG100,Converted_Data!AI100)-1)*25, 0 ),"")</f>
        <v/>
      </c>
      <c r="I100" s="16" t="str">
        <f>IF(SUM(Converted_Data!AB100,Converted_Data!AD100,Converted_Data!AF100,Converted_Data!AH100,Converted_Data!AJ100)&gt;0, ROUNDUP((AVERAGE(Converted_Data!AB100,Converted_Data!AD100,Converted_Data!AF100,Converted_Data!AH100,Converted_Data!AJ100)-1)*25, 0),"")</f>
        <v/>
      </c>
      <c r="J100" s="40" t="str">
        <f>IF(SUM(Converted_Data!AK100:AN100)&gt;0, ROUNDUP((AVERAGE(Converted_Data!AK100:AN100)-1)*25, 0),"")</f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sqref="A1:E7"/>
    </sheetView>
  </sheetViews>
  <sheetFormatPr defaultRowHeight="15" x14ac:dyDescent="0.25"/>
  <cols>
    <col min="1" max="1" width="18.85546875" customWidth="1"/>
    <col min="2" max="3" width="11.85546875" customWidth="1"/>
    <col min="4" max="4" width="18.5703125" customWidth="1"/>
    <col min="5" max="5" width="13.42578125" customWidth="1"/>
  </cols>
  <sheetData>
    <row r="1" spans="1:5" x14ac:dyDescent="0.25">
      <c r="A1" s="2" t="s">
        <v>21</v>
      </c>
      <c r="B1" s="2" t="s">
        <v>22</v>
      </c>
      <c r="C1" s="2"/>
      <c r="D1" s="4" t="s">
        <v>21</v>
      </c>
      <c r="E1" s="4" t="s">
        <v>23</v>
      </c>
    </row>
    <row r="2" spans="1:5" x14ac:dyDescent="0.25">
      <c r="A2" t="s">
        <v>10</v>
      </c>
      <c r="B2">
        <v>1</v>
      </c>
      <c r="D2" s="3" t="s">
        <v>10</v>
      </c>
      <c r="E2" s="3">
        <v>5</v>
      </c>
    </row>
    <row r="3" spans="1:5" x14ac:dyDescent="0.25">
      <c r="A3" t="s">
        <v>6</v>
      </c>
      <c r="B3">
        <v>2</v>
      </c>
      <c r="D3" s="3" t="s">
        <v>6</v>
      </c>
      <c r="E3" s="3">
        <v>4</v>
      </c>
    </row>
    <row r="4" spans="1:5" x14ac:dyDescent="0.25">
      <c r="A4" t="s">
        <v>8</v>
      </c>
      <c r="B4">
        <v>3</v>
      </c>
      <c r="D4" s="3" t="s">
        <v>8</v>
      </c>
      <c r="E4" s="3">
        <v>3</v>
      </c>
    </row>
    <row r="5" spans="1:5" x14ac:dyDescent="0.25">
      <c r="A5" t="s">
        <v>7</v>
      </c>
      <c r="B5">
        <v>4</v>
      </c>
      <c r="D5" s="3" t="s">
        <v>7</v>
      </c>
      <c r="E5" s="3">
        <v>2</v>
      </c>
    </row>
    <row r="6" spans="1:5" x14ac:dyDescent="0.25">
      <c r="A6" t="s">
        <v>9</v>
      </c>
      <c r="B6">
        <v>5</v>
      </c>
      <c r="D6" s="3" t="s">
        <v>9</v>
      </c>
      <c r="E6" s="3">
        <v>1</v>
      </c>
    </row>
    <row r="7" spans="1:5" x14ac:dyDescent="0.25">
      <c r="A7" t="s">
        <v>150</v>
      </c>
      <c r="B7">
        <v>0</v>
      </c>
      <c r="D7" s="3" t="s">
        <v>150</v>
      </c>
      <c r="E7" s="3">
        <v>0</v>
      </c>
    </row>
  </sheetData>
  <sheetProtection password="97D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B894BA56A6D84591E1132C982806AF" ma:contentTypeVersion="13" ma:contentTypeDescription="Create a new document." ma:contentTypeScope="" ma:versionID="d28ab5de460edcefba6cc78bd5a8c3b5">
  <xsd:schema xmlns:xsd="http://www.w3.org/2001/XMLSchema" xmlns:xs="http://www.w3.org/2001/XMLSchema" xmlns:p="http://schemas.microsoft.com/office/2006/metadata/properties" xmlns:ns3="5a43b5ad-4fab-4c1c-92cb-52237420c36a" xmlns:ns4="a31390b0-fac2-4cac-ac25-ccf37197439b" targetNamespace="http://schemas.microsoft.com/office/2006/metadata/properties" ma:root="true" ma:fieldsID="3dda67b1d5972243d362d16606346dae" ns3:_="" ns4:_="">
    <xsd:import namespace="5a43b5ad-4fab-4c1c-92cb-52237420c36a"/>
    <xsd:import namespace="a31390b0-fac2-4cac-ac25-ccf3719743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43b5ad-4fab-4c1c-92cb-52237420c3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390b0-fac2-4cac-ac25-ccf37197439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113CB4-37F1-42B7-9821-1A41270BA2FB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a31390b0-fac2-4cac-ac25-ccf37197439b"/>
    <ds:schemaRef ds:uri="5a43b5ad-4fab-4c1c-92cb-52237420c36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5353C4-94E3-4189-ABA5-3FBB2AC1A4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E51869-E7D6-4DA6-97F5-27DF71834E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43b5ad-4fab-4c1c-92cb-52237420c36a"/>
    <ds:schemaRef ds:uri="a31390b0-fac2-4cac-ac25-ccf371974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Instructions</vt:lpstr>
      <vt:lpstr>Demographic_Summary</vt:lpstr>
      <vt:lpstr>Subscale_Score</vt:lpstr>
      <vt:lpstr>Questions 1-36_Item Score</vt:lpstr>
      <vt:lpstr>Raw_Data</vt:lpstr>
      <vt:lpstr>Converted_Data</vt:lpstr>
      <vt:lpstr>Subscale_DataPrep</vt:lpstr>
      <vt:lpstr>NamedSets</vt:lpstr>
      <vt:lpstr>ReverseScoreArray</vt:lpstr>
      <vt:lpstr>ScoreArray</vt:lpstr>
    </vt:vector>
  </TitlesOfParts>
  <Company>eHealthNSW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SAQ Subscale and Item Calculator</dc:title>
  <dc:creator/>
  <cp:keywords>SAQ, Safety Culture</cp:keywords>
  <cp:lastModifiedBy>Clinical Excellence Commission</cp:lastModifiedBy>
  <dcterms:created xsi:type="dcterms:W3CDTF">2019-10-15T01:10:07Z</dcterms:created>
  <dcterms:modified xsi:type="dcterms:W3CDTF">2021-03-12T01:24:36Z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0x01010086B894BA56A6D84591E1132C982806AF</vt:lpwstr>
  </property>
</Properties>
</file>